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kxb21\Documents\Presentations\"/>
    </mc:Choice>
  </mc:AlternateContent>
  <xr:revisionPtr revIDLastSave="0" documentId="13_ncr:1_{64AF88FE-1959-4DD6-B617-79E91C847084}" xr6:coauthVersionLast="44" xr6:coauthVersionMax="44" xr10:uidLastSave="{00000000-0000-0000-0000-000000000000}"/>
  <bookViews>
    <workbookView xWindow="-110" yWindow="-110" windowWidth="19420" windowHeight="10420" activeTab="1" xr2:uid="{50F0A1B7-26ED-40A2-AD86-112C8DF6C1CA}"/>
  </bookViews>
  <sheets>
    <sheet name="D1 FM35" sheetId="1" r:id="rId1"/>
    <sheet name="D4 FM36" sheetId="4" r:id="rId2"/>
    <sheet name="FM36 references" sheetId="8" r:id="rId3"/>
    <sheet name="D12 FM36 Subcontracting" sheetId="9" r:id="rId4"/>
    <sheet name="D5 Loans" sheetId="3" r:id="rId5"/>
    <sheet name="D6 FM25" sheetId="2" r:id="rId6"/>
    <sheet name="FM35 references" sheetId="5" r:id="rId7"/>
    <sheet name="Loans References" sheetId="6" r:id="rId8"/>
    <sheet name="FM25 references" sheetId="7" r:id="rId9"/>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 i="3" l="1"/>
  <c r="F18" i="3"/>
  <c r="F17" i="3"/>
  <c r="F16" i="3"/>
  <c r="F15" i="3"/>
  <c r="F14" i="3"/>
  <c r="F13" i="3"/>
  <c r="F12" i="3"/>
  <c r="F11" i="3"/>
  <c r="F10" i="3"/>
  <c r="F9" i="3"/>
  <c r="F8" i="3"/>
  <c r="F7" i="3" s="1"/>
  <c r="F31" i="2" l="1"/>
  <c r="F30" i="2"/>
  <c r="F29" i="2"/>
  <c r="F28" i="2"/>
  <c r="F27" i="2"/>
  <c r="F26" i="2"/>
  <c r="F25" i="2"/>
  <c r="F24" i="2"/>
  <c r="F23" i="2"/>
  <c r="F22" i="2"/>
  <c r="F21" i="2"/>
  <c r="F20" i="2"/>
  <c r="F19" i="2"/>
  <c r="F18" i="2"/>
  <c r="F17" i="2"/>
  <c r="F16" i="2"/>
  <c r="F15" i="2"/>
  <c r="F14" i="2"/>
  <c r="F13" i="2"/>
  <c r="F12" i="2"/>
  <c r="F11" i="2" s="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s="1"/>
</calcChain>
</file>

<file path=xl/sharedStrings.xml><?xml version="1.0" encoding="utf-8"?>
<sst xmlns="http://schemas.openxmlformats.org/spreadsheetml/2006/main" count="1248" uniqueCount="541">
  <si>
    <t>Transaction no.</t>
  </si>
  <si>
    <t>Learner reference number</t>
  </si>
  <si>
    <t>Learner name (Family name &amp; Given names)</t>
  </si>
  <si>
    <t>Unique learner number</t>
  </si>
  <si>
    <t>Date of birth</t>
  </si>
  <si>
    <t>National Insurance number</t>
  </si>
  <si>
    <t>Postcode prior to enrolment</t>
  </si>
  <si>
    <t>Disadvantage uplift factor</t>
  </si>
  <si>
    <t>Prior attainment</t>
  </si>
  <si>
    <t>16 to 18 apprenticeship frameworks funding (YTD)</t>
  </si>
  <si>
    <t>Adult apprenticeship frameworks funding (YTD)</t>
  </si>
  <si>
    <t>19 to 24 traineeships funding (YTD)</t>
  </si>
  <si>
    <t>AEB other learning funding (YTD)</t>
  </si>
  <si>
    <t>Test</t>
  </si>
  <si>
    <t>Issue</t>
  </si>
  <si>
    <t>Critical factor</t>
  </si>
  <si>
    <t>Does evidence exist to confirm that the learner is eligible for ESFA funding?</t>
  </si>
  <si>
    <t>i</t>
  </si>
  <si>
    <t>Eligibility for funding</t>
  </si>
  <si>
    <t>The learner satisfies the ESFA's eligibility criteria.</t>
  </si>
  <si>
    <t>Is the learner eligible for the programme(s) and has/have the programme(s) been correctly identified and coded?</t>
  </si>
  <si>
    <t>Employed status</t>
  </si>
  <si>
    <t>Apprentices are employed (except alternative completion conditions).</t>
  </si>
  <si>
    <t>ii</t>
  </si>
  <si>
    <t>Correct funding rate</t>
  </si>
  <si>
    <t>The funding rate claimed (16-18, 19-23, 24+) is consistent with the learner's age and circumstances at the start of the programme.</t>
  </si>
  <si>
    <t>iii</t>
  </si>
  <si>
    <t>Minimum hours of employment</t>
  </si>
  <si>
    <t>Apprentices are employed for at least 16 hours per week.</t>
  </si>
  <si>
    <t>iv</t>
  </si>
  <si>
    <t>Planned duration for part-time programme</t>
  </si>
  <si>
    <t>The planned duration of the programme has been extended accordingly to account for the learner's part-time hours.</t>
  </si>
  <si>
    <t>v</t>
  </si>
  <si>
    <t>Prior attainment at level 4</t>
  </si>
  <si>
    <t>The learner with prior attainment at level 4 is undertaking a higher apprenticeship at level 5 or above.</t>
  </si>
  <si>
    <t>vi</t>
  </si>
  <si>
    <t>Alternative completion conditions</t>
  </si>
  <si>
    <t>Unemployed and self-employed apprentices must satisfy alternative completion conditions to be eligible.</t>
  </si>
  <si>
    <t>vii</t>
  </si>
  <si>
    <t>Traineeship eligibility</t>
  </si>
  <si>
    <t>The learner satisfies the specific eligibility criteria for the traineeship programme.</t>
  </si>
  <si>
    <t>Is the programme as designed eligible for funding and is the correct funding being claimed?</t>
  </si>
  <si>
    <t>Full/Co-funding</t>
  </si>
  <si>
    <t>Claims for full or co-funding are supported by an assessment of the learner's circumstances and the learner has confirmed that they are eligible for a financial contribution from the government where applicable.</t>
  </si>
  <si>
    <t>Eligible qualifications, units or other provision</t>
  </si>
  <si>
    <t>Qualifications, units and other relevant provision, including non-regulated provision, must be eligible for funding.</t>
  </si>
  <si>
    <t>Delivery location</t>
  </si>
  <si>
    <t>The ESFA must give permission to claim funding for provision fully delivered outside England.</t>
  </si>
  <si>
    <t>Apprenticeship training agencies (ATAs)</t>
  </si>
  <si>
    <t>Only recognised ATAs can employ apprentices only to deliver an apprenticeship.</t>
  </si>
  <si>
    <t>Apprenticeship Grants for Employers for 16- to 24- year olds</t>
  </si>
  <si>
    <t>Where a learner and its employer is identified in the ILR as qualifying for funding under AGE, providers are required to retain evidence collected to demonstrate learner and employer eligibility for AGE.</t>
  </si>
  <si>
    <t>Apprenticeship duration</t>
  </si>
  <si>
    <t>The apprenticeship must satisfy the minimum duration requirements, both planned and actual.</t>
  </si>
  <si>
    <t>Mandatory aims</t>
  </si>
  <si>
    <t>The learner is undertaking aims that are mandatory within the apprenticeship framework.</t>
  </si>
  <si>
    <t>viii</t>
  </si>
  <si>
    <t>Distance learning</t>
  </si>
  <si>
    <t>The ESFA will not fund an apprenticeship that is delivered only by distance learning.</t>
  </si>
  <si>
    <t>ix</t>
  </si>
  <si>
    <t>English and maths in apprenticeships</t>
  </si>
  <si>
    <t>Learners who already have level 2 in English and/or maths that meets the minimum requirement of the framework are exempt.
Learners who already have level 1 in English and/or maths prior to starting an intermediate level apprenticeship must start and continue to study level 2 English and/or maths.
Learners must be offered level 2 Functional Skills or GCSE in English and/or maths where they have not yet achieved Level 2 in either or both of these subjects.</t>
  </si>
  <si>
    <t>x</t>
  </si>
  <si>
    <t>English and maths assessment and enrolled level</t>
  </si>
  <si>
    <t>The level on which the learner is enrolled is correctly determined by the outcome of the initial assessment.  This includes apprentices that fulfil the conditions for further funded learning in English and/or maths where they already hold a level 2 in English and/or maths but are below the level of skills required to achieve a framework that requires this level of English and/or maths.</t>
  </si>
  <si>
    <t>xi</t>
  </si>
  <si>
    <t>English for speakers of other languages</t>
  </si>
  <si>
    <t>There must be an assessment of need for each separate qualification to support claims for additional learning to that funded through the matrix rate.</t>
  </si>
  <si>
    <t>xii</t>
  </si>
  <si>
    <t>Large employers</t>
  </si>
  <si>
    <t>The employer reference number for learners employed by large employers is correctly recorded in the ILR.</t>
  </si>
  <si>
    <t>xiii</t>
  </si>
  <si>
    <t>Traineeship duration</t>
  </si>
  <si>
    <t>The traineeship and its components must satisfy the maximum and minimum duration requirements</t>
  </si>
  <si>
    <t>xiv</t>
  </si>
  <si>
    <t>Traineeship content</t>
  </si>
  <si>
    <t>The traineeship must contain a work placement and work preparation training, as well as English and/or maths where necessary.</t>
  </si>
  <si>
    <t>xv</t>
  </si>
  <si>
    <t>Prior achievement of qualifications</t>
  </si>
  <si>
    <t>Any qualifications or other certificates already held are taken into account when establishing whether a learning aim can be funded and whether accreditation of prior learning applies, and calculating the proportion of funding remaining.</t>
  </si>
  <si>
    <t>xvi</t>
  </si>
  <si>
    <t>Recognition of prior learning</t>
  </si>
  <si>
    <t>Any prior learning is taken into account when assessing the learner and calculating the proportion of funding remaining.</t>
  </si>
  <si>
    <t>xvii</t>
  </si>
  <si>
    <t>Duplication/overlap in learning</t>
  </si>
  <si>
    <t>Any duplication or overlap in learning aim content (including provision funded through another source) is considered when establishing whether a learning aim can be funded and calculating the proportion of funding remaining.</t>
  </si>
  <si>
    <t>xviii</t>
  </si>
  <si>
    <t>Breaks in learning</t>
  </si>
  <si>
    <t>The funding rate, original learning start date, planned duration and funding adjustment for prior learning for a learner returning after a break have been correctly identified and recorded in the ILR, along with the restart indicator.</t>
  </si>
  <si>
    <t>Does learner documentation meet the minimum requirements outlined in the funding rules and agree to underlying data?</t>
  </si>
  <si>
    <t>ILR consistent with learner file</t>
  </si>
  <si>
    <t>Funding is driven by the underlying ILR data which must agree with information confirmed by the learner in the learner file.</t>
  </si>
  <si>
    <t>Subcontracted provision</t>
  </si>
  <si>
    <t>Provision delivered by a subcontractor, as recorded in the learner file, must be accurately reflected in the ILR.</t>
  </si>
  <si>
    <t>Is the learner eligible for learning support funding and is there evidence of delivery of learning support?</t>
  </si>
  <si>
    <t>Eligible for learning support</t>
  </si>
  <si>
    <t>Learning support claimed through the ILR is evidenced by a record of the outcome of a thorough assessment, identifying the support the learner needs, in the learner file.</t>
  </si>
  <si>
    <t>Delivery of learning support</t>
  </si>
  <si>
    <t>Learning support claimed through the ILR is evidenced by records of delivery of support to meet the learner's identified needs in the learner file.</t>
  </si>
  <si>
    <t>Is the learner's programme and the learner's attendance as recorded in the ILR consistent with the underlying records?</t>
  </si>
  <si>
    <t>Learning start date</t>
  </si>
  <si>
    <t>Funding for a learning aim or programme can be claimed only from the date on which learning activity directly related to the learning aim or programme begins and can be evidenced.</t>
  </si>
  <si>
    <t>Learning activity</t>
  </si>
  <si>
    <t>Funding claimed for the learner's continued participation in learning is confirmed by evidence of learning activity from the start date of each aim (i.e. up to the learning actual end date or to date, as applicable).</t>
  </si>
  <si>
    <t>Where the learner has not achieved, does the learning actual end date recorded in the ILR agree with underlying records?</t>
  </si>
  <si>
    <t>Learning actual end date</t>
  </si>
  <si>
    <t>The learning actual end date recorded in the ILR reflects the last date that there is evidence of learning activity for each learning aim (or for any learning aim within an apprenticeship framework).</t>
  </si>
  <si>
    <t>Transfers</t>
  </si>
  <si>
    <t>The learner has transferred to a different learning aim, framework or pathway and the correct learning actual end date, withdrawal reason and subsequent start date for the new learning aim, framework or pathway have been accurately recorded in the ILR.</t>
  </si>
  <si>
    <t>Does evidence exist to confirm that the learner has achieved/completed the learning aim/framework?</t>
  </si>
  <si>
    <t>Learning aim achievement</t>
  </si>
  <si>
    <t>The achievement is correctly recorded in the ILR and is supported by evidence of achievement from the awarding organisation within three months.</t>
  </si>
  <si>
    <t>Traineeship achievement</t>
  </si>
  <si>
    <t>The achievement is correctly recorded in the ILR and is supported by evidence of a positive destination.</t>
  </si>
  <si>
    <t>Apprenticeship completion</t>
  </si>
  <si>
    <t>The framework achievement payment claimed is supported by a completion certificate, or by an application for a certificate within the last three months, and confirmation that minimum duration requirements have been met.</t>
  </si>
  <si>
    <t>Is there evidence that the learner is eligible for, and has evidence to support, the claim for a job outcome payment?</t>
  </si>
  <si>
    <t>Eligible job outcome payment</t>
  </si>
  <si>
    <t>Job outcome payment claimed through the ILR is for an eligible job and is supported by a learner declaration confirming that the funding conditions have been met.</t>
  </si>
  <si>
    <t>16 to 18 apprenticeship frameworks funding error</t>
  </si>
  <si>
    <t>Adult apprenticeship frameworks funding error</t>
  </si>
  <si>
    <t>19 to 24 traineeships funding error</t>
  </si>
  <si>
    <t>AEB other learning funding error</t>
  </si>
  <si>
    <t>Student name (Family name &amp; Given names)</t>
  </si>
  <si>
    <t>Age on 31 August of funding year</t>
  </si>
  <si>
    <t>Planned learning hours</t>
  </si>
  <si>
    <t>Planned employability, enrichment &amp; pastoral hours</t>
  </si>
  <si>
    <t>Rate band</t>
  </si>
  <si>
    <t>Total funding</t>
  </si>
  <si>
    <t>Has the institution correctly assessed that the student is eligible for ESFA funding?</t>
  </si>
  <si>
    <t>The student satisfies the ESFA's eligibility criteria.</t>
  </si>
  <si>
    <r>
      <t xml:space="preserve">Does the learning agreement, enrolment form and/or timetable agree to the ILR in terms of data, </t>
    </r>
    <r>
      <rPr>
        <b/>
        <i/>
        <sz val="10"/>
        <rFont val="Arial"/>
        <family val="2"/>
      </rPr>
      <t>including eligibility for free meals in FE</t>
    </r>
    <r>
      <rPr>
        <b/>
        <sz val="10"/>
        <rFont val="Arial"/>
        <family val="2"/>
      </rPr>
      <t>?</t>
    </r>
  </si>
  <si>
    <t>ILR consistent with learning agreement</t>
  </si>
  <si>
    <t>Funding is driven by the underlying ILR data which must agree with information confirmed by the student in the learning agreement.</t>
  </si>
  <si>
    <t>Has the learning agreement, enrolment form and/or timetable been signed by both the student and the institution?</t>
  </si>
  <si>
    <t>Confirmation of learning agreement</t>
  </si>
  <si>
    <t>The learning agreement must be signed/confirmed by the student and the institution.</t>
  </si>
  <si>
    <t>Is there evidence that the student has been provided with IAG, an Initial assessment, a learning plan and other base documentation (including timetable if applicable)?</t>
  </si>
  <si>
    <t>Base documentation</t>
  </si>
  <si>
    <t>There must be evidence that the student has been provided with documentation (including IAG, initial assessment, learning agreement and timetable if applicable).</t>
  </si>
  <si>
    <r>
      <t xml:space="preserve">For the 2019 to 2020 condition of funding for English, is there evidence to support the values recorded in the ILR for </t>
    </r>
    <r>
      <rPr>
        <b/>
        <i/>
        <sz val="10"/>
        <rFont val="Arial"/>
        <family val="2"/>
      </rPr>
      <t>GCSE English qualification grade</t>
    </r>
    <r>
      <rPr>
        <b/>
        <sz val="10"/>
        <rFont val="Arial"/>
        <family val="2"/>
      </rPr>
      <t xml:space="preserve"> and Learner FAM type </t>
    </r>
    <r>
      <rPr>
        <b/>
        <i/>
        <sz val="10"/>
        <rFont val="Arial"/>
        <family val="2"/>
      </rPr>
      <t>GCSE English condition of funding (ECF)</t>
    </r>
    <r>
      <rPr>
        <b/>
        <sz val="10"/>
        <rFont val="Arial"/>
        <family val="2"/>
      </rPr>
      <t>?</t>
    </r>
  </si>
  <si>
    <t>Requirement or exemption from requirement to study English</t>
  </si>
  <si>
    <t>The ILR must be accurately completed to support any exemption from condition of funding for English.</t>
  </si>
  <si>
    <r>
      <t xml:space="preserve">For the 2019 to 2020 condition of funding for maths, is there evidence to support the values recorded in the ILR for </t>
    </r>
    <r>
      <rPr>
        <b/>
        <i/>
        <sz val="10"/>
        <rFont val="Arial"/>
        <family val="2"/>
      </rPr>
      <t>GCSE maths qualification grade</t>
    </r>
    <r>
      <rPr>
        <b/>
        <sz val="10"/>
        <rFont val="Arial"/>
        <family val="2"/>
      </rPr>
      <t xml:space="preserve"> and Learner FAM type </t>
    </r>
    <r>
      <rPr>
        <b/>
        <i/>
        <sz val="10"/>
        <rFont val="Arial"/>
        <family val="2"/>
      </rPr>
      <t>GCSE maths condition of funding (MCF)</t>
    </r>
    <r>
      <rPr>
        <b/>
        <sz val="10"/>
        <rFont val="Arial"/>
        <family val="2"/>
      </rPr>
      <t>?</t>
    </r>
  </si>
  <si>
    <t>Requirement or exemption from requirement to study maths</t>
  </si>
  <si>
    <t>The ILR must be accurately completed to support any exemption from condition of funding for maths.</t>
  </si>
  <si>
    <t>Has the correct learning aim been recorded as the core learning aim?</t>
  </si>
  <si>
    <t>Core aims</t>
  </si>
  <si>
    <t>The correct learning aim must be recorded as the core learning aim.</t>
  </si>
  <si>
    <t>Are the activities included in the study programme eligible activities (relevant, planned and taking place during institution's normal working hours)?</t>
  </si>
  <si>
    <t>Eligible study programme activities</t>
  </si>
  <si>
    <t>The activities included in the study programme must be relevant, planned and must take place during the institution's normal working pattern to be eligible.</t>
  </si>
  <si>
    <t>Has the number of planned hours for the academic year been correctly recorded in the ILR?</t>
  </si>
  <si>
    <t>Planned hours</t>
  </si>
  <si>
    <t>The number of planned hours for the academic year must be correctly recorded in the ILR and supported by evidence.</t>
  </si>
  <si>
    <t>Does the start date recorded in the ILR reconcile to registers, or alternative evidence of attendance held?</t>
  </si>
  <si>
    <t>Is the student undertaking English in order to meet the condition of funding (applicable where there is no evidence that the student is exempt; see test 5)?</t>
  </si>
  <si>
    <t>Condition of funding (English)</t>
  </si>
  <si>
    <t>There must be evidence that students needing to undertake English in order to meet the ESFA condition of funding are working towards the qualification and have met the qualifying period for funding for the learning aim.</t>
  </si>
  <si>
    <t>Is the student undertaking maths in order to meet the condition of funding (applicable where there is no evidence that the student is exempt; see test 6)?</t>
  </si>
  <si>
    <t>Condition of funding (maths)</t>
  </si>
  <si>
    <t>There must be evidence that students needing to undertake maths in order to meet the ESFA condition of funding are working towards the qualification and have met the qualifying period for funding for the learning aim.</t>
  </si>
  <si>
    <t>If the student is undertaking work experience as part of their programme, have the placement details been fully documented and have arrangements for the recording of attendance been made?</t>
  </si>
  <si>
    <t>Work experience</t>
  </si>
  <si>
    <t>Where students are undertaking work experience as part of their programme, relevant processes must be followed.</t>
  </si>
  <si>
    <t>If the student is undertaking an industry placement, has it been planned in accordance with the requirements for capacity and delivery funding?</t>
  </si>
  <si>
    <t>Industry placements</t>
  </si>
  <si>
    <t>Where an industry placement is recorded, it must contain at least 315 planned hours, additional to the learner's study programme, that are deliverable within the academic timetable as far as possible, and it must normally be with no more than two external employers.</t>
  </si>
  <si>
    <t>If the student has withdrawn from the programme, does the period of attendance on the programme qualify for funding?</t>
  </si>
  <si>
    <t>Qualifying period for funding</t>
  </si>
  <si>
    <t>For funding purposes, students are considered to have started a study programme once they have remained on that programme for at least the qualifying period for funding within the current funding year.</t>
  </si>
  <si>
    <t>Where the student has withdrawn from any qualifications, have the withdrawal details been correctly recorded in the ILR?</t>
  </si>
  <si>
    <t>Withdrawals</t>
  </si>
  <si>
    <t>The learning actual end date recorded in the ILR reflects the last date that there is evidence of learning activity for each learning aim and the completion status and planned hours must be correctly updated as necessary.</t>
  </si>
  <si>
    <t>For learning aims recorded in the ILR as achieved, is there evidence to support the achievements?</t>
  </si>
  <si>
    <t>The achievement is correctly recorded in the ILR and is supported by evidence from the awarding organisation.</t>
  </si>
  <si>
    <t>Does the range of documents reviewed provide reasonable evidence of student existence and do the student's signatures appear consistent?</t>
  </si>
  <si>
    <t>Student existence</t>
  </si>
  <si>
    <t>The range of documents reviewed should provide reasonable evidence of student existence.</t>
  </si>
  <si>
    <r>
      <t xml:space="preserve">Does the ILR field </t>
    </r>
    <r>
      <rPr>
        <b/>
        <i/>
        <sz val="10"/>
        <rFont val="Arial"/>
        <family val="2"/>
      </rPr>
      <t>Subcontracted or partnership UKPRN</t>
    </r>
    <r>
      <rPr>
        <b/>
        <sz val="10"/>
        <rFont val="Arial"/>
        <family val="2"/>
      </rPr>
      <t xml:space="preserve"> indicate that subcontracted provision exists?  If yes, please provide the organisation's name and refer to the respective subcontracting working paper.</t>
    </r>
  </si>
  <si>
    <t>Subcontracting</t>
  </si>
  <si>
    <t>Subcontracted provision must be eligible for funding</t>
  </si>
  <si>
    <t>For students flagged as high needs students in the ILR, is there evidence of the home local authority agreement to fund the student's higher support cost needs (i.e. support costs above £6,000)?</t>
  </si>
  <si>
    <t>High needs student support</t>
  </si>
  <si>
    <t>There must be evidence to support claims for HNS funding.</t>
  </si>
  <si>
    <t>Funding error in sample</t>
  </si>
  <si>
    <t>Funding error outside sample but in population</t>
  </si>
  <si>
    <t>Funding error outside sample and population</t>
  </si>
  <si>
    <t>CHANGE-IN-FUNDING CALCULATOR:  For movements between funding bands for sampled learner</t>
  </si>
  <si>
    <t>Post-audit funding band</t>
  </si>
  <si>
    <t>Post-audit total planned hours in year</t>
  </si>
  <si>
    <t>Change in funding</t>
  </si>
  <si>
    <t>Advanced Learner Loans Bursary funding (YTD)</t>
  </si>
  <si>
    <r>
      <t xml:space="preserve">Do learner and programme details as recorded in the </t>
    </r>
    <r>
      <rPr>
        <b/>
        <i/>
        <sz val="10"/>
        <rFont val="Arial"/>
        <family val="2"/>
      </rPr>
      <t>learning and funding information letter</t>
    </r>
    <r>
      <rPr>
        <b/>
        <sz val="10"/>
        <rFont val="Arial"/>
        <family val="2"/>
      </rPr>
      <t>, the loans portal, the learning agreement and the ILR agree?</t>
    </r>
  </si>
  <si>
    <t>Underlying ILR data must agree with information confirmed by the learner in the learner file.</t>
  </si>
  <si>
    <t>ILR consistent with loans portal</t>
  </si>
  <si>
    <t>Information in the learner file, returned to the ESFA in the ILR, must match the data returned to the SLC via the loans portal where applicable.</t>
  </si>
  <si>
    <t>Learning and funding information letter</t>
  </si>
  <si>
    <r>
      <t xml:space="preserve">The model </t>
    </r>
    <r>
      <rPr>
        <i/>
        <sz val="10"/>
        <rFont val="Arial"/>
        <family val="2"/>
      </rPr>
      <t>learning and funding information letter</t>
    </r>
    <r>
      <rPr>
        <sz val="10"/>
        <rFont val="Arial"/>
        <family val="2"/>
      </rPr>
      <t xml:space="preserve">, available on the GOV.UK website, must be used to create the learner's </t>
    </r>
    <r>
      <rPr>
        <i/>
        <sz val="10"/>
        <rFont val="Arial"/>
        <family val="2"/>
      </rPr>
      <t>learning and funding information letter</t>
    </r>
    <r>
      <rPr>
        <sz val="10"/>
        <rFont val="Arial"/>
        <family val="2"/>
      </rPr>
      <t>.</t>
    </r>
  </si>
  <si>
    <t>ILR consistent with learning and funding information letter</t>
  </si>
  <si>
    <r>
      <t xml:space="preserve">The </t>
    </r>
    <r>
      <rPr>
        <i/>
        <sz val="10"/>
        <rFont val="Arial"/>
        <family val="2"/>
      </rPr>
      <t>learning and funding information letter</t>
    </r>
    <r>
      <rPr>
        <sz val="10"/>
        <rFont val="Arial"/>
        <family val="2"/>
      </rPr>
      <t xml:space="preserve"> contains details of the learning aim or programme that the learner is seeking to undertake and contains underlying data that should agree to the ILR.</t>
    </r>
  </si>
  <si>
    <t>Delivery outside England</t>
  </si>
  <si>
    <t>All loans funded provision must be delivered in England.</t>
  </si>
  <si>
    <t>Delivery location postcode</t>
  </si>
  <si>
    <t>The delivery location postcode recorded in the ILR informs the area cost uplift that is applied to claims for loans bursary funding.</t>
  </si>
  <si>
    <t>Is the learner's programme and the learner's attendance as recorded in the ILR and on the loans portal consistent with the underlying records?</t>
  </si>
  <si>
    <t>The learner's continued participation in learning is confirmed by evidence of learning activity from the start date of each aim (i.e. up to the learning actual end date or to date, as applicable).</t>
  </si>
  <si>
    <t>The learning actual end date recorded in the ILR and the loans portal reflects the date of completion or the last date that there is evidence of learning activity for each learning aim.</t>
  </si>
  <si>
    <t>A break in learning must be accurately recorded in the ILR and on the loans portal.</t>
  </si>
  <si>
    <t>Providers must directly deliver loans funded provision.</t>
  </si>
  <si>
    <t>Where the learner has received Advanced Learner Loans Bursary Fund support, is the learner eligible for the funding as coded in the ILR?</t>
  </si>
  <si>
    <t>Eligible for loans bursary funding</t>
  </si>
  <si>
    <t>Loans bursary funding claimed through the ILR is supported by evidence of an assessed need.</t>
  </si>
  <si>
    <t>Correct fixed rate used</t>
  </si>
  <si>
    <t>The fixed rate claimed must reflect the criteria for the respective rate.</t>
  </si>
  <si>
    <t>Advanced Learner Loans Bursary funding error</t>
  </si>
  <si>
    <t>Disadvantage funding applies</t>
  </si>
  <si>
    <t>Indicative earnings (FIS): levy paying employer (YTD)</t>
  </si>
  <si>
    <t>Indicative earnings (FIS): non-levy paying employer (YTD)</t>
  </si>
  <si>
    <t>Actual earnings: levy paying employer (YTD)</t>
  </si>
  <si>
    <t>Actual earnings: non-levy paying employer (YTD)</t>
  </si>
  <si>
    <t>The learner satisfies the ESFA's eligibility criteria:
- Completing the apprenticeship within the planned duration;
- The individual must not contribute to the cost of their apprenticeship (including using a student loan);
- The individual must have an eligible residency status per Annex A;
- The individual must have the right to work in England; and
- The individual must not be undertaking another apprenticeship or other DfE funded programme at the same time.</t>
  </si>
  <si>
    <t>Are the learner and employer eligible and has the programme been correctly identified and coded?</t>
  </si>
  <si>
    <t>Age</t>
  </si>
  <si>
    <t>Apprentices must be aged 15 or over and have legally left school.</t>
  </si>
  <si>
    <t>Employed status (not self employed)</t>
  </si>
  <si>
    <t>Apprentices must be employed until the end point assessment is complete (except those that satisfy the conditions for redundancy or for particular office holders who are alternative apprentices).</t>
  </si>
  <si>
    <t>National minimum wage</t>
  </si>
  <si>
    <t>Apprentices must be in receipt of a wage which meets the national minimum wage requirements.</t>
  </si>
  <si>
    <t>Redundancy</t>
  </si>
  <si>
    <t>Apprentices can continue to participate in their training if they are made redundant within six months of their planned end date or if they find a new employer within 12 weeks of being made redundant.  The Provider must document any support given to the apprentice to find a new employer.</t>
  </si>
  <si>
    <t>Employment hours</t>
  </si>
  <si>
    <t>Employers must confirm the hours worked per week or the agreed average weekly hours, including  an agreement to undertake appropriate off-the-job training.  The confirmation must show all apprenticeship activity is undertaken during normal working hours including English and maths if required.</t>
  </si>
  <si>
    <t>Only recognised ATAs can directly employ apprentices only to deliver an apprenticeship.</t>
  </si>
  <si>
    <t>Negotiated price</t>
  </si>
  <si>
    <t>Funds within the employers digital account or government employer co-investment are used for funding evidenced eligible costs and activities within the agreed price, including any subcontracted delivery of training and on-programme assessment, up to the band maximum, and for training and end-point assessment (required for apprenticeship standards) as recorded in the written agreement.  Where an employer is the provider or undertakes any element of delivery as a subcontractor the costs recorded must be actual.</t>
  </si>
  <si>
    <t>English and maths</t>
  </si>
  <si>
    <t>Learners must be enrolled on, study and take the test for level 2 English and/or maths where they have not already achieved this level of English and/or maths prior to starting, unless they are assessed as needing to study level 1 or below first.</t>
  </si>
  <si>
    <t>Knowledge, skills and behaviours: Assessment</t>
  </si>
  <si>
    <t>There must be an appropriate assessment of the apprentice's knowledge, skills and behaviours prior to commencing the apprenticeship.</t>
  </si>
  <si>
    <t>Knowledge, skills and behaviours: Outcome</t>
  </si>
  <si>
    <t>The outcome of the assessment must include identification of recognised prior learning and the whole assessment must be taken into account when agreeing the total negotiated price, content and duration.</t>
  </si>
  <si>
    <t>Duplication of funding or learning</t>
  </si>
  <si>
    <t>Any duplication or overlap in learning aim content (including provision funded through another source) and repetition of learning already carried out to achieve a qualification is considered when establishing whether a learning aim can be funded as part of an apprenticeship and determining the price.</t>
  </si>
  <si>
    <t>The planned duration of the programme has been extended accordingly to account for the learner's part-time or zero hour contracts.</t>
  </si>
  <si>
    <t>Apprentices must spend at least 50% of their working hours in England over the duration of their apprenticeship.</t>
  </si>
  <si>
    <t>The ILR must be correctly updated to reflect a break in learning, which reconciles to the information recorded in the evidence pack (including any amendments made to off-the-job hours).</t>
  </si>
  <si>
    <t>Is there sufficient evidence to demonstrate that the minimum requirements of off-the-job training have been met?</t>
  </si>
  <si>
    <t>Off-the-job training calculation</t>
  </si>
  <si>
    <t>The off-the-job training must equate to at least a minimum of 20% of the apprentice's normal working hours, over the planned duration of the practical training period of the apprenticeship, once annual leave has been deducted.</t>
  </si>
  <si>
    <t>Off-the-job training plan</t>
  </si>
  <si>
    <t>The evidence pack must contain details of how the 20% off-the-job training is planned to be delivered which reconciles to the commitment statement.</t>
  </si>
  <si>
    <t>Off-the-job training delivery for apprentices on programme</t>
  </si>
  <si>
    <t>Where an apprentice is still on programme, the evidence pack must contain evidence of all delivery to date of planned off-the-job training activities in accordance with the commitment statement.</t>
  </si>
  <si>
    <t>Off-the-job training delivery for completions</t>
  </si>
  <si>
    <t>Where an apprentice has completed their programme, the evidence pack must contain evidence of delivery of a minimum of the correctly calculated off-the-job training hours.</t>
  </si>
  <si>
    <t>ILR consistent with evidence pack</t>
  </si>
  <si>
    <t>Government contributions (including additional payments) are driven by the underlying ILR data which must agree with information confirmed by the learner in the evidence pack, including planned off-the job training hours in the new ILR field Planned hours.  This also includes the correct recording of the data fields used to match with Apprenticeship Service for funding purposes.</t>
  </si>
  <si>
    <t>Apprenticeship agreement</t>
  </si>
  <si>
    <t>There must be a valid apprenticeship agreement signed by the employer and apprentice from the start of the apprenticeship programme.</t>
  </si>
  <si>
    <t>Commitment statement</t>
  </si>
  <si>
    <t>There must be a commitment statement signed by the apprentice, provider and employer fulfilling the minimum requirements of the funding rules.</t>
  </si>
  <si>
    <t>Provision delivered by a subcontractor, as recorded in the evidence pack, must be accurately reflected in the ILR.</t>
  </si>
  <si>
    <t>Learning support claimed through the ILR is supported by an assessment and there is a planned programme of support included in the evidence pack which is relevant to the knowledge, skills and behaviours of the apprenticeship.</t>
  </si>
  <si>
    <t>Learning support claimed through the ILR is supported by evidence of delivery of the planned programme of support included in the evidence pack.</t>
  </si>
  <si>
    <t>Is the learner's programme and the learner's participation as recorded in the ILR consistent with the underlying records?</t>
  </si>
  <si>
    <t>Funding can be claimed only from the date on which learning activity directly related to the apprenticeship, or learning aim (for English/maths), begins and can be evidenced.</t>
  </si>
  <si>
    <t>The learner's continued participation in learning (including English and maths) is confirmed by evidence of learning activity from the start date of each aim up to the learning actual end date or to date, as applicable.</t>
  </si>
  <si>
    <t>The achievement of a component aim is correctly recorded in the ILR field Outcome and is supported by evidence of achievement from the awarding organisation.</t>
  </si>
  <si>
    <t>Where the learner completes, leaves or transfers from the programme, does the learning actual end date recorded in the ILR agree with underlying records?</t>
  </si>
  <si>
    <t>The learning actual end date recorded in the ILR reflects the last date that there is evidence of learning activity for any part of the standard, except where a learning aim has been completed at an earlier date and recorded as such.</t>
  </si>
  <si>
    <t>Transfers of programme, employer or provider</t>
  </si>
  <si>
    <t>The learner has transferred to a different programme or learning aim and the correct learning actual end date, withdrawal reason and subsequent start date for the new standard have been accurately recorded in the ILR.</t>
  </si>
  <si>
    <t>Where the employer or training provider are required to make payments, does evidence exist that the payments have been made?</t>
  </si>
  <si>
    <t>Payment of employer co-investment</t>
  </si>
  <si>
    <t>The employer co-investment recorded in the ILR is evidenced by a transfer of funding visible in the provider's (or subcontractor's) financial systems; this will typically be in the form of a provider invoice and corresponding employer payment for a provider.  For an employer-providers, they must evidence how the costs are calculated.</t>
  </si>
  <si>
    <t>Payment of price over funding band maximum</t>
  </si>
  <si>
    <t>The employer has paid the full difference between the band maximum and the total cost where the employer provider evidences costs that are more than the band maximum or, in the case of a provider, where they have negotiated a price is above the maximum.</t>
  </si>
  <si>
    <t>Does evidence exist to confirm eligibility for additional payments and completion payments to be made to the provider (where applicable)?</t>
  </si>
  <si>
    <t>16- to 18- year old apprentice</t>
  </si>
  <si>
    <t>The apprentice's date of birth confirms that they were aged 16, 17 or 18 when they started their apprenticeship and confirms eligibility for an additional payment for employing a young apprentice.</t>
  </si>
  <si>
    <t>Relevant 19- to 24- year olds</t>
  </si>
  <si>
    <t>The apprentice's date of birth confirms that they were aged between 19 and 24 when they started their apprenticeship, and they have either an EHC plan or have been in the care of the local authority, confirming eligibility for an additional payment for employing a young apprentice.</t>
  </si>
  <si>
    <t>Care leavers bursary</t>
  </si>
  <si>
    <t>Apprentices satisfying the definition of a care leaver are eligible for a payment if they have been in the care of the local authority.</t>
  </si>
  <si>
    <t>Disadvantage funding</t>
  </si>
  <si>
    <t>Disadvantage funding applies to apprenticeship frameworks where the learner's Postcode prior to enrolment is listed within the 27% most deprived areas postcode listing according to the Index of Multiple Deprivation (IMD) 2015.</t>
  </si>
  <si>
    <t>Small employer</t>
  </si>
  <si>
    <t>The employer declaration confirms that the employer has 49 or fewer paid full or part-time employees and so confirms eligibility for waiver of employer co-investment up to the maximum value of the funding band and for 16 to 18 apprentices and relevant 19 to 24 year olds.</t>
  </si>
  <si>
    <t>Completion</t>
  </si>
  <si>
    <t>The completion payment is supported by evidence of completion, evidence that the minimum duration requirement has been met and, where applicable, evidence that the employer's co-investment has been collected and recorded.</t>
  </si>
  <si>
    <t>Is there sufficient evidence to demonstrate that the provider has met its obligations with regard to the end-point assessment process?</t>
  </si>
  <si>
    <t>Contractual arrangements</t>
  </si>
  <si>
    <t>There must be evidence of a contract in place between the end-point assessment organisation (EPAO) and the provider.  There must be confirmation that the employer been informed of their obligations around arranging end-point assessment.</t>
  </si>
  <si>
    <t>Gateway assessment</t>
  </si>
  <si>
    <t>There must be a statement signed by the employer and provider that states the apprentice meets the gateway requirements and is ready to undertake end-point assessment.  There must be evidence that the learner is still employed upon completion of the end-point assessment.</t>
  </si>
  <si>
    <t>Payments</t>
  </si>
  <si>
    <t>There must be evidence to demonstrate payments made by the provider to the EPAO for end-point assessment.</t>
  </si>
  <si>
    <t>Does the learner's file comply with European Social Fund (ESF) publicity requirements?</t>
  </si>
  <si>
    <t>Awareness of ESF support</t>
  </si>
  <si>
    <t>There must be evidence that providers have informed learners that they are on an ESFA-funded programme that could be used as ESF match.</t>
  </si>
  <si>
    <t>ESF logo</t>
  </si>
  <si>
    <t>Providers must display the current ESF logo on their learner enrolment documentation and training materials.</t>
  </si>
  <si>
    <t>Apprenticeship (levy paying employer) funding error</t>
  </si>
  <si>
    <t>Apprenticeship (non-levy paying employer) funding error</t>
  </si>
  <si>
    <r>
      <rPr>
        <b/>
        <i/>
        <sz val="11"/>
        <color rgb="FFFF0000"/>
        <rFont val="Arial"/>
        <family val="2"/>
      </rPr>
      <t>Carry-in apprenticeship frameworks</t>
    </r>
    <r>
      <rPr>
        <b/>
        <sz val="11"/>
        <rFont val="Arial"/>
        <family val="2"/>
      </rPr>
      <t xml:space="preserve">
Funding rules 2016 to 2017 apply</t>
    </r>
  </si>
  <si>
    <r>
      <rPr>
        <b/>
        <i/>
        <sz val="11"/>
        <color rgb="FFFF0000"/>
        <rFont val="Arial"/>
        <family val="2"/>
      </rPr>
      <t>Adult education budget</t>
    </r>
    <r>
      <rPr>
        <b/>
        <sz val="11"/>
        <color indexed="8"/>
        <rFont val="Arial"/>
        <family val="2"/>
      </rPr>
      <t xml:space="preserve">
Funding rules 2019 to 2020</t>
    </r>
  </si>
  <si>
    <t>No.</t>
  </si>
  <si>
    <r>
      <rPr>
        <b/>
        <sz val="11"/>
        <color indexed="8"/>
        <rFont val="Arial"/>
        <family val="2"/>
      </rPr>
      <t xml:space="preserve">References
</t>
    </r>
    <r>
      <rPr>
        <b/>
        <sz val="8"/>
        <color indexed="8"/>
        <rFont val="Arial"/>
        <family val="2"/>
      </rPr>
      <t>Paragraph numbers unless otherwise stated
(see below for key)</t>
    </r>
    <r>
      <rPr>
        <b/>
        <sz val="10"/>
        <color indexed="8"/>
        <rFont val="Arial"/>
        <family val="2"/>
      </rPr>
      <t xml:space="preserve">
</t>
    </r>
    <r>
      <rPr>
        <sz val="8"/>
        <color indexed="8"/>
        <rFont val="Arial"/>
        <family val="2"/>
      </rPr>
      <t xml:space="preserve">(see also </t>
    </r>
    <r>
      <rPr>
        <i/>
        <sz val="8"/>
        <color indexed="8"/>
        <rFont val="Arial"/>
        <family val="2"/>
      </rPr>
      <t>SFA: common and performance management funding rules for the 2016 to 2017 funding year,</t>
    </r>
    <r>
      <rPr>
        <sz val="8"/>
        <color indexed="8"/>
        <rFont val="Arial"/>
        <family val="2"/>
      </rPr>
      <t xml:space="preserve"> paragraphs A83 to A106)</t>
    </r>
  </si>
  <si>
    <r>
      <rPr>
        <b/>
        <sz val="11"/>
        <color indexed="8"/>
        <rFont val="Arial"/>
        <family val="2"/>
      </rPr>
      <t xml:space="preserve">References
</t>
    </r>
    <r>
      <rPr>
        <b/>
        <sz val="8"/>
        <color indexed="8"/>
        <rFont val="Arial"/>
        <family val="2"/>
      </rPr>
      <t xml:space="preserve">Paragraph numbers unless otherwise stated
(see below for key)
</t>
    </r>
    <r>
      <rPr>
        <i/>
        <sz val="8"/>
        <color indexed="8"/>
        <rFont val="Arial"/>
        <family val="2"/>
      </rPr>
      <t>(note: these references relate to adult education provision funded by the ESFA.  For provision funded by devolved authorities, refer to the relevant devolved authority's funding rules)</t>
    </r>
  </si>
  <si>
    <t>App Fwks</t>
  </si>
  <si>
    <t>T'ships</t>
  </si>
  <si>
    <t>Other AEB</t>
  </si>
  <si>
    <r>
      <rPr>
        <b/>
        <sz val="10"/>
        <rFont val="Arial"/>
        <family val="2"/>
      </rPr>
      <t>SFACOM:</t>
    </r>
    <r>
      <rPr>
        <sz val="10"/>
        <rFont val="Arial"/>
        <family val="2"/>
      </rPr>
      <t xml:space="preserve">  A17 to A25, A89.2, A90, A107 to A134, Annex A</t>
    </r>
  </si>
  <si>
    <r>
      <rPr>
        <b/>
        <sz val="10"/>
        <rFont val="Arial"/>
        <family val="2"/>
      </rPr>
      <t>AEB1920:</t>
    </r>
    <r>
      <rPr>
        <sz val="10"/>
        <rFont val="Arial"/>
        <family val="2"/>
      </rPr>
      <t xml:space="preserve">  27 to 64, 124, 125, 131.2, Annex A</t>
    </r>
  </si>
  <si>
    <t>Yes</t>
  </si>
  <si>
    <r>
      <rPr>
        <b/>
        <sz val="10"/>
        <rFont val="Arial"/>
        <family val="2"/>
      </rPr>
      <t>APPCOM:</t>
    </r>
    <r>
      <rPr>
        <sz val="10"/>
        <rFont val="Arial"/>
        <family val="2"/>
      </rPr>
      <t xml:space="preserve">  B3</t>
    </r>
    <r>
      <rPr>
        <b/>
        <sz val="10"/>
        <rFont val="Arial"/>
        <family val="2"/>
      </rPr>
      <t xml:space="preserve">
APPFWK:</t>
    </r>
    <r>
      <rPr>
        <sz val="10"/>
        <rFont val="Arial"/>
        <family val="2"/>
      </rPr>
      <t xml:space="preserve">  C3</t>
    </r>
  </si>
  <si>
    <r>
      <rPr>
        <b/>
        <sz val="10"/>
        <rFont val="Arial"/>
        <family val="2"/>
      </rPr>
      <t>APPFWK:</t>
    </r>
    <r>
      <rPr>
        <sz val="10"/>
        <rFont val="Arial"/>
        <family val="2"/>
      </rPr>
      <t xml:space="preserve">  C11, C14 to C16
</t>
    </r>
    <r>
      <rPr>
        <b/>
        <sz val="10"/>
        <rFont val="Arial"/>
        <family val="2"/>
      </rPr>
      <t>FRF1617:</t>
    </r>
    <r>
      <rPr>
        <sz val="10"/>
        <rFont val="Arial"/>
        <family val="2"/>
      </rPr>
      <t xml:space="preserve">  42</t>
    </r>
  </si>
  <si>
    <r>
      <rPr>
        <b/>
        <sz val="10"/>
        <rFont val="Arial"/>
        <family val="2"/>
      </rPr>
      <t xml:space="preserve">APPCOM:  </t>
    </r>
    <r>
      <rPr>
        <sz val="10"/>
        <rFont val="Arial"/>
        <family val="2"/>
      </rPr>
      <t>B18.1, B18.5.1, B18.5.6, B19, B20, B22</t>
    </r>
  </si>
  <si>
    <r>
      <rPr>
        <b/>
        <sz val="10"/>
        <rFont val="Arial"/>
        <family val="2"/>
      </rPr>
      <t xml:space="preserve">APPCOM:  </t>
    </r>
    <r>
      <rPr>
        <sz val="10"/>
        <rFont val="Arial"/>
        <family val="2"/>
      </rPr>
      <t>B18.5.4, B28</t>
    </r>
  </si>
  <si>
    <r>
      <t xml:space="preserve">APPFWK:  </t>
    </r>
    <r>
      <rPr>
        <sz val="10"/>
        <rFont val="Arial"/>
        <family val="2"/>
      </rPr>
      <t>C12</t>
    </r>
  </si>
  <si>
    <r>
      <rPr>
        <b/>
        <sz val="10"/>
        <rFont val="Arial"/>
        <family val="2"/>
      </rPr>
      <t>APPCOM:</t>
    </r>
    <r>
      <rPr>
        <sz val="10"/>
        <rFont val="Arial"/>
        <family val="2"/>
      </rPr>
      <t xml:space="preserve">  B9</t>
    </r>
    <r>
      <rPr>
        <b/>
        <sz val="10"/>
        <rFont val="Arial"/>
        <family val="2"/>
      </rPr>
      <t xml:space="preserve">
APPFWK:</t>
    </r>
    <r>
      <rPr>
        <sz val="10"/>
        <rFont val="Arial"/>
        <family val="2"/>
      </rPr>
      <t xml:space="preserve">  C4 to C6</t>
    </r>
  </si>
  <si>
    <r>
      <rPr>
        <b/>
        <sz val="10"/>
        <rFont val="Arial"/>
        <family val="2"/>
      </rPr>
      <t>AEB1920:</t>
    </r>
    <r>
      <rPr>
        <sz val="10"/>
        <rFont val="Arial"/>
        <family val="2"/>
      </rPr>
      <t xml:space="preserve">  235</t>
    </r>
  </si>
  <si>
    <r>
      <rPr>
        <b/>
        <sz val="10"/>
        <rFont val="Arial"/>
        <family val="2"/>
      </rPr>
      <t>SFACOM:</t>
    </r>
    <r>
      <rPr>
        <sz val="10"/>
        <rFont val="Arial"/>
        <family val="2"/>
      </rPr>
      <t xml:space="preserve">  A89.7, A89.10, A90</t>
    </r>
    <r>
      <rPr>
        <b/>
        <sz val="10"/>
        <rFont val="Arial"/>
        <family val="2"/>
      </rPr>
      <t xml:space="preserve">
APPFWK:</t>
    </r>
    <r>
      <rPr>
        <sz val="10"/>
        <rFont val="Arial"/>
        <family val="2"/>
      </rPr>
      <t xml:space="preserve">  C11, C14</t>
    </r>
    <r>
      <rPr>
        <b/>
        <sz val="10"/>
        <rFont val="Arial"/>
        <family val="2"/>
      </rPr>
      <t/>
    </r>
  </si>
  <si>
    <r>
      <rPr>
        <b/>
        <sz val="10"/>
        <rFont val="Arial"/>
        <family val="2"/>
      </rPr>
      <t>AEB1920:</t>
    </r>
    <r>
      <rPr>
        <sz val="10"/>
        <rFont val="Arial"/>
        <family val="2"/>
      </rPr>
      <t xml:space="preserve">  131.7, 131.10, 132, </t>
    </r>
    <r>
      <rPr>
        <i/>
        <sz val="10"/>
        <rFont val="Arial"/>
        <family val="2"/>
      </rPr>
      <t>Government contribution table</t>
    </r>
    <r>
      <rPr>
        <sz val="10"/>
        <rFont val="Arial"/>
        <family val="2"/>
      </rPr>
      <t xml:space="preserve"> (p37), 157, 158, 162, 164, 177, 181, 184 to 189, 235</t>
    </r>
  </si>
  <si>
    <r>
      <t>SFACOM:</t>
    </r>
    <r>
      <rPr>
        <sz val="10"/>
        <rFont val="Arial"/>
        <family val="2"/>
      </rPr>
      <t xml:space="preserve">  A27, A89.5</t>
    </r>
    <r>
      <rPr>
        <b/>
        <sz val="10"/>
        <rFont val="Arial"/>
        <family val="2"/>
      </rPr>
      <t/>
    </r>
  </si>
  <si>
    <r>
      <rPr>
        <b/>
        <sz val="10"/>
        <rFont val="Arial"/>
        <family val="2"/>
      </rPr>
      <t>AEB1920:</t>
    </r>
    <r>
      <rPr>
        <sz val="10"/>
        <rFont val="Arial"/>
        <family val="2"/>
      </rPr>
      <t xml:space="preserve">  78, 166, 167, 172, 173, 175, 176</t>
    </r>
  </si>
  <si>
    <t>Provision must be delivered in England.  Where applicable, the ESFA must give permission to claim funding for provision delivered outside England.</t>
  </si>
  <si>
    <r>
      <t>SFACOM:</t>
    </r>
    <r>
      <rPr>
        <sz val="10"/>
        <rFont val="Arial"/>
        <family val="2"/>
      </rPr>
      <t xml:space="preserve">  A29</t>
    </r>
  </si>
  <si>
    <r>
      <rPr>
        <b/>
        <sz val="10"/>
        <rFont val="Arial"/>
        <family val="2"/>
      </rPr>
      <t>AEB1920:</t>
    </r>
    <r>
      <rPr>
        <sz val="10"/>
        <rFont val="Arial"/>
        <family val="2"/>
      </rPr>
      <t xml:space="preserve">  36</t>
    </r>
  </si>
  <si>
    <r>
      <t>APPCOM:</t>
    </r>
    <r>
      <rPr>
        <sz val="10"/>
        <rFont val="Arial"/>
        <family val="2"/>
      </rPr>
      <t xml:space="preserve">  B14 to B17</t>
    </r>
  </si>
  <si>
    <r>
      <rPr>
        <b/>
        <sz val="10"/>
        <rFont val="Arial"/>
        <family val="2"/>
      </rPr>
      <t>APPFWK:</t>
    </r>
    <r>
      <rPr>
        <sz val="10"/>
        <rFont val="Arial"/>
        <family val="2"/>
      </rPr>
      <t xml:space="preserve">  C43, C53.6, C57, C58, C60</t>
    </r>
  </si>
  <si>
    <r>
      <t>SFACOM:</t>
    </r>
    <r>
      <rPr>
        <sz val="10"/>
        <rFont val="Arial"/>
        <family val="2"/>
      </rPr>
      <t xml:space="preserve">  A92.4
</t>
    </r>
    <r>
      <rPr>
        <b/>
        <sz val="10"/>
        <rFont val="Arial"/>
        <family val="2"/>
      </rPr>
      <t>APPCOM:</t>
    </r>
    <r>
      <rPr>
        <sz val="10"/>
        <rFont val="Arial"/>
        <family val="2"/>
      </rPr>
      <t xml:space="preserve">  B23, B24
</t>
    </r>
    <r>
      <rPr>
        <b/>
        <sz val="10"/>
        <rFont val="Arial"/>
        <family val="2"/>
      </rPr>
      <t>APPFWK:</t>
    </r>
    <r>
      <rPr>
        <sz val="10"/>
        <rFont val="Arial"/>
        <family val="2"/>
      </rPr>
      <t xml:space="preserve">  C7 to C9</t>
    </r>
  </si>
  <si>
    <r>
      <t>APPFWK:</t>
    </r>
    <r>
      <rPr>
        <sz val="10"/>
        <rFont val="Arial"/>
        <family val="2"/>
      </rPr>
      <t xml:space="preserve">  C10</t>
    </r>
  </si>
  <si>
    <r>
      <t>APPCOM:</t>
    </r>
    <r>
      <rPr>
        <sz val="10"/>
        <rFont val="Arial"/>
        <family val="2"/>
      </rPr>
      <t xml:space="preserve">  B8</t>
    </r>
  </si>
  <si>
    <r>
      <t>SFACOM:</t>
    </r>
    <r>
      <rPr>
        <sz val="10"/>
        <rFont val="Arial"/>
        <family val="2"/>
      </rPr>
      <t xml:space="preserve">  A89.3
</t>
    </r>
    <r>
      <rPr>
        <b/>
        <sz val="10"/>
        <rFont val="Arial"/>
        <family val="2"/>
      </rPr>
      <t>APPFWK:</t>
    </r>
    <r>
      <rPr>
        <sz val="10"/>
        <rFont val="Arial"/>
        <family val="2"/>
      </rPr>
      <t xml:space="preserve">  C18 to C26</t>
    </r>
  </si>
  <si>
    <r>
      <t>SFACOM:</t>
    </r>
    <r>
      <rPr>
        <sz val="10"/>
        <rFont val="Arial"/>
        <family val="2"/>
      </rPr>
      <t xml:space="preserve">  A89.3
</t>
    </r>
    <r>
      <rPr>
        <b/>
        <sz val="10"/>
        <rFont val="Arial"/>
        <family val="2"/>
      </rPr>
      <t>APPFWK:</t>
    </r>
    <r>
      <rPr>
        <sz val="10"/>
        <rFont val="Arial"/>
        <family val="2"/>
      </rPr>
      <t xml:space="preserve">  C27</t>
    </r>
    <r>
      <rPr>
        <b/>
        <sz val="10"/>
        <rFont val="Arial"/>
        <family val="2"/>
      </rPr>
      <t/>
    </r>
  </si>
  <si>
    <r>
      <rPr>
        <b/>
        <sz val="10"/>
        <rFont val="Arial"/>
        <family val="2"/>
      </rPr>
      <t>AEB1920:</t>
    </r>
    <r>
      <rPr>
        <sz val="10"/>
        <rFont val="Arial"/>
        <family val="2"/>
      </rPr>
      <t xml:space="preserve">  131.3, 182, 183</t>
    </r>
  </si>
  <si>
    <r>
      <rPr>
        <b/>
        <sz val="10"/>
        <rFont val="Arial"/>
        <family val="2"/>
      </rPr>
      <t>AEB1920:</t>
    </r>
    <r>
      <rPr>
        <sz val="10"/>
        <rFont val="Arial"/>
        <family val="2"/>
      </rPr>
      <t xml:space="preserve">  131.3, 190
</t>
    </r>
    <r>
      <rPr>
        <b/>
        <sz val="10"/>
        <rFont val="Arial"/>
        <family val="2"/>
      </rPr>
      <t>FRF1920:</t>
    </r>
    <r>
      <rPr>
        <sz val="10"/>
        <rFont val="Arial"/>
        <family val="2"/>
      </rPr>
      <t xml:space="preserve">  49, 50
</t>
    </r>
    <r>
      <rPr>
        <b/>
        <sz val="10"/>
        <rFont val="Arial"/>
        <family val="2"/>
      </rPr>
      <t>PSM:</t>
    </r>
    <r>
      <rPr>
        <sz val="10"/>
        <rFont val="Arial"/>
        <family val="2"/>
      </rPr>
      <t xml:space="preserve">  299 to 301</t>
    </r>
  </si>
  <si>
    <r>
      <rPr>
        <b/>
        <sz val="10"/>
        <rFont val="Arial"/>
        <family val="2"/>
      </rPr>
      <t>SILR:</t>
    </r>
    <r>
      <rPr>
        <sz val="10"/>
        <rFont val="Arial"/>
        <family val="2"/>
      </rPr>
      <t xml:space="preserve">  </t>
    </r>
    <r>
      <rPr>
        <i/>
        <sz val="10"/>
        <rFont val="Arial"/>
        <family val="2"/>
      </rPr>
      <t xml:space="preserve">Employer identifier </t>
    </r>
    <r>
      <rPr>
        <sz val="10"/>
        <rFont val="Arial"/>
        <family val="2"/>
      </rPr>
      <t xml:space="preserve">field in </t>
    </r>
    <r>
      <rPr>
        <i/>
        <sz val="10"/>
        <rFont val="Arial"/>
        <family val="2"/>
      </rPr>
      <t xml:space="preserve">Learner Employment Status </t>
    </r>
    <r>
      <rPr>
        <sz val="10"/>
        <rFont val="Arial"/>
        <family val="2"/>
      </rPr>
      <t>entity</t>
    </r>
  </si>
  <si>
    <r>
      <rPr>
        <b/>
        <sz val="10"/>
        <rFont val="Arial"/>
        <family val="2"/>
      </rPr>
      <t>AEB1920:</t>
    </r>
    <r>
      <rPr>
        <sz val="10"/>
        <rFont val="Arial"/>
        <family val="2"/>
      </rPr>
      <t xml:space="preserve">  256</t>
    </r>
  </si>
  <si>
    <r>
      <rPr>
        <b/>
        <sz val="10"/>
        <rFont val="Arial"/>
        <family val="2"/>
      </rPr>
      <t>AEB1920:</t>
    </r>
    <r>
      <rPr>
        <sz val="10"/>
        <rFont val="Arial"/>
        <family val="2"/>
      </rPr>
      <t xml:space="preserve">  </t>
    </r>
    <r>
      <rPr>
        <i/>
        <sz val="10"/>
        <rFont val="Arial"/>
        <family val="2"/>
      </rPr>
      <t>Traineeships</t>
    </r>
    <r>
      <rPr>
        <sz val="10"/>
        <rFont val="Arial"/>
        <family val="2"/>
      </rPr>
      <t xml:space="preserve"> context box (p53), 236, 247</t>
    </r>
  </si>
  <si>
    <r>
      <rPr>
        <b/>
        <sz val="10"/>
        <rFont val="Arial"/>
        <family val="2"/>
      </rPr>
      <t>SFACOM:</t>
    </r>
    <r>
      <rPr>
        <sz val="10"/>
        <rFont val="Arial"/>
        <family val="2"/>
      </rPr>
      <t xml:space="preserve">  A28, A31, A89.4, A106</t>
    </r>
  </si>
  <si>
    <r>
      <rPr>
        <b/>
        <sz val="10"/>
        <rFont val="Arial"/>
        <family val="2"/>
      </rPr>
      <t>AEB1920:</t>
    </r>
    <r>
      <rPr>
        <sz val="10"/>
        <rFont val="Arial"/>
        <family val="2"/>
      </rPr>
      <t xml:space="preserve">  78.6, 78.7, 131.4, 149</t>
    </r>
  </si>
  <si>
    <r>
      <rPr>
        <b/>
        <sz val="10"/>
        <rFont val="Arial"/>
        <family val="2"/>
      </rPr>
      <t>SFACOM:</t>
    </r>
    <r>
      <rPr>
        <sz val="10"/>
        <rFont val="Arial"/>
        <family val="2"/>
      </rPr>
      <t xml:space="preserve">  A35 to A38, A89.4, A92.2</t>
    </r>
  </si>
  <si>
    <r>
      <rPr>
        <b/>
        <sz val="10"/>
        <rFont val="Arial"/>
        <family val="2"/>
      </rPr>
      <t>AEB1920:</t>
    </r>
    <r>
      <rPr>
        <sz val="10"/>
        <rFont val="Arial"/>
        <family val="2"/>
      </rPr>
      <t xml:space="preserve">  69 to 72, 131.4</t>
    </r>
  </si>
  <si>
    <r>
      <t>SFACOM:</t>
    </r>
    <r>
      <rPr>
        <sz val="10"/>
        <rFont val="Arial"/>
        <family val="2"/>
      </rPr>
      <t xml:space="preserve">  A30, A89.4
</t>
    </r>
    <r>
      <rPr>
        <b/>
        <sz val="10"/>
        <rFont val="Arial"/>
        <family val="2"/>
      </rPr>
      <t>APPCOM:</t>
    </r>
    <r>
      <rPr>
        <sz val="10"/>
        <rFont val="Arial"/>
        <family val="2"/>
      </rPr>
      <t xml:space="preserve">  B7
</t>
    </r>
    <r>
      <rPr>
        <b/>
        <sz val="10"/>
        <rFont val="Arial"/>
        <family val="2"/>
      </rPr>
      <t>APPFWK:</t>
    </r>
    <r>
      <rPr>
        <sz val="10"/>
        <rFont val="Arial"/>
        <family val="2"/>
      </rPr>
      <t xml:space="preserve">  C34</t>
    </r>
  </si>
  <si>
    <r>
      <rPr>
        <b/>
        <sz val="10"/>
        <rFont val="Arial"/>
        <family val="2"/>
      </rPr>
      <t>AEB1920:</t>
    </r>
    <r>
      <rPr>
        <sz val="10"/>
        <rFont val="Arial"/>
        <family val="2"/>
      </rPr>
      <t xml:space="preserve">  78.4, 78.5, 131.4</t>
    </r>
  </si>
  <si>
    <t>Breaks in learning are correctly applied and evidenced, and the funding rate, original learning start date, planned duration and funding adjustment for prior learning for a learner returning after a break have been correctly identified and recorded in the ILR, along with the restart indicator.</t>
  </si>
  <si>
    <r>
      <rPr>
        <b/>
        <sz val="10"/>
        <rFont val="Arial"/>
        <family val="2"/>
      </rPr>
      <t>SFACOM:</t>
    </r>
    <r>
      <rPr>
        <sz val="10"/>
        <rFont val="Arial"/>
        <family val="2"/>
      </rPr>
      <t xml:space="preserve">  A39 to A42, A89.4</t>
    </r>
  </si>
  <si>
    <r>
      <rPr>
        <b/>
        <sz val="10"/>
        <rFont val="Arial"/>
        <family val="2"/>
      </rPr>
      <t>AEB1920:</t>
    </r>
    <r>
      <rPr>
        <sz val="10"/>
        <rFont val="Arial"/>
        <family val="2"/>
      </rPr>
      <t xml:space="preserve">  73 to 77, 131.4</t>
    </r>
  </si>
  <si>
    <r>
      <rPr>
        <b/>
        <sz val="10"/>
        <rFont val="Arial"/>
        <family val="2"/>
      </rPr>
      <t>SFACOM:</t>
    </r>
    <r>
      <rPr>
        <sz val="10"/>
        <rFont val="Arial"/>
        <family val="2"/>
      </rPr>
      <t xml:space="preserve">  A84 to A93, A103, A104</t>
    </r>
  </si>
  <si>
    <r>
      <rPr>
        <b/>
        <sz val="10"/>
        <rFont val="Arial"/>
        <family val="2"/>
      </rPr>
      <t>AEB1920:</t>
    </r>
    <r>
      <rPr>
        <sz val="10"/>
        <rFont val="Arial"/>
        <family val="2"/>
      </rPr>
      <t xml:space="preserve">  126 to 133, 145, 146</t>
    </r>
  </si>
  <si>
    <r>
      <rPr>
        <b/>
        <sz val="10"/>
        <rFont val="Arial"/>
        <family val="2"/>
      </rPr>
      <t>SFACOM:</t>
    </r>
    <r>
      <rPr>
        <sz val="10"/>
        <rFont val="Arial"/>
        <family val="2"/>
      </rPr>
      <t xml:space="preserve">  A63.2, A91</t>
    </r>
  </si>
  <si>
    <r>
      <rPr>
        <b/>
        <sz val="10"/>
        <rFont val="Arial"/>
        <family val="2"/>
      </rPr>
      <t>AEB1920:</t>
    </r>
    <r>
      <rPr>
        <sz val="10"/>
        <rFont val="Arial"/>
        <family val="2"/>
      </rPr>
      <t xml:space="preserve">  104.2, 133</t>
    </r>
  </si>
  <si>
    <r>
      <t>SFACOM:</t>
    </r>
    <r>
      <rPr>
        <sz val="10"/>
        <rFont val="Arial"/>
        <family val="2"/>
      </rPr>
      <t xml:space="preserve">  A89.8
</t>
    </r>
    <r>
      <rPr>
        <b/>
        <sz val="10"/>
        <rFont val="Arial"/>
        <family val="2"/>
      </rPr>
      <t>APPCOM:</t>
    </r>
    <r>
      <rPr>
        <sz val="10"/>
        <rFont val="Arial"/>
        <family val="2"/>
      </rPr>
      <t xml:space="preserve">  B35, B36.1, B36.2, B36.4, B36.5</t>
    </r>
    <r>
      <rPr>
        <b/>
        <sz val="10"/>
        <rFont val="Arial"/>
        <family val="2"/>
      </rPr>
      <t/>
    </r>
  </si>
  <si>
    <r>
      <rPr>
        <b/>
        <sz val="10"/>
        <rFont val="Arial"/>
        <family val="2"/>
      </rPr>
      <t>AEB1920:</t>
    </r>
    <r>
      <rPr>
        <sz val="10"/>
        <rFont val="Arial"/>
        <family val="2"/>
      </rPr>
      <t xml:space="preserve">  131.8, 216 to 219</t>
    </r>
  </si>
  <si>
    <r>
      <t>SFACOM:</t>
    </r>
    <r>
      <rPr>
        <sz val="10"/>
        <rFont val="Arial"/>
        <family val="2"/>
      </rPr>
      <t xml:space="preserve">  A89.8
</t>
    </r>
    <r>
      <rPr>
        <b/>
        <sz val="10"/>
        <rFont val="Arial"/>
        <family val="2"/>
      </rPr>
      <t>APPCOM:</t>
    </r>
    <r>
      <rPr>
        <sz val="10"/>
        <rFont val="Arial"/>
        <family val="2"/>
      </rPr>
      <t xml:space="preserve">  B36.3</t>
    </r>
  </si>
  <si>
    <r>
      <rPr>
        <b/>
        <sz val="10"/>
        <rFont val="Arial"/>
        <family val="2"/>
      </rPr>
      <t>AEB1920:</t>
    </r>
    <r>
      <rPr>
        <sz val="10"/>
        <rFont val="Arial"/>
        <family val="2"/>
      </rPr>
      <t xml:space="preserve">  131.8, 217.3</t>
    </r>
  </si>
  <si>
    <r>
      <rPr>
        <b/>
        <sz val="10"/>
        <rFont val="Arial"/>
        <family val="2"/>
      </rPr>
      <t>SFACOM:</t>
    </r>
    <r>
      <rPr>
        <sz val="10"/>
        <rFont val="Arial"/>
        <family val="2"/>
      </rPr>
      <t xml:space="preserve">  A89.9, A97</t>
    </r>
  </si>
  <si>
    <r>
      <rPr>
        <b/>
        <sz val="10"/>
        <rFont val="Arial"/>
        <family val="2"/>
      </rPr>
      <t>AEB1920:</t>
    </r>
    <r>
      <rPr>
        <sz val="10"/>
        <rFont val="Arial"/>
        <family val="2"/>
      </rPr>
      <t xml:space="preserve">  131.9, 139</t>
    </r>
  </si>
  <si>
    <r>
      <rPr>
        <b/>
        <sz val="10"/>
        <rFont val="Arial"/>
        <family val="2"/>
      </rPr>
      <t>SFACOM:</t>
    </r>
    <r>
      <rPr>
        <sz val="10"/>
        <rFont val="Arial"/>
        <family val="2"/>
      </rPr>
      <t xml:space="preserve">  A89.9, A98</t>
    </r>
  </si>
  <si>
    <r>
      <rPr>
        <b/>
        <sz val="10"/>
        <rFont val="Arial"/>
        <family val="2"/>
      </rPr>
      <t>AEB1920:</t>
    </r>
    <r>
      <rPr>
        <sz val="10"/>
        <rFont val="Arial"/>
        <family val="2"/>
      </rPr>
      <t xml:space="preserve">  131.9, 142</t>
    </r>
  </si>
  <si>
    <r>
      <t>SFACOM:</t>
    </r>
    <r>
      <rPr>
        <sz val="10"/>
        <rFont val="Arial"/>
        <family val="2"/>
      </rPr>
      <t xml:space="preserve">  A89.9, A101, A102
</t>
    </r>
    <r>
      <rPr>
        <b/>
        <sz val="10"/>
        <rFont val="Arial"/>
        <family val="2"/>
      </rPr>
      <t>APPFWK:</t>
    </r>
    <r>
      <rPr>
        <sz val="10"/>
        <rFont val="Arial"/>
        <family val="2"/>
      </rPr>
      <t xml:space="preserve">  C13</t>
    </r>
  </si>
  <si>
    <r>
      <rPr>
        <b/>
        <sz val="10"/>
        <rFont val="Arial"/>
        <family val="2"/>
      </rPr>
      <t>AEB1920:</t>
    </r>
    <r>
      <rPr>
        <sz val="10"/>
        <rFont val="Arial"/>
        <family val="2"/>
      </rPr>
      <t xml:space="preserve">  131.9, 144</t>
    </r>
  </si>
  <si>
    <r>
      <t xml:space="preserve">PSM:  </t>
    </r>
    <r>
      <rPr>
        <sz val="10"/>
        <rFont val="Arial"/>
        <family val="2"/>
      </rPr>
      <t xml:space="preserve">Various sections on </t>
    </r>
    <r>
      <rPr>
        <i/>
        <sz val="10"/>
        <rFont val="Arial"/>
        <family val="2"/>
      </rPr>
      <t>Transfers</t>
    </r>
  </si>
  <si>
    <r>
      <rPr>
        <b/>
        <sz val="10"/>
        <rFont val="Arial"/>
        <family val="2"/>
      </rPr>
      <t>SFACOM:</t>
    </r>
    <r>
      <rPr>
        <sz val="10"/>
        <rFont val="Arial"/>
        <family val="2"/>
      </rPr>
      <t xml:space="preserve">  A89.12</t>
    </r>
  </si>
  <si>
    <r>
      <rPr>
        <b/>
        <sz val="10"/>
        <rFont val="Arial"/>
        <family val="2"/>
      </rPr>
      <t>AEB1920:</t>
    </r>
    <r>
      <rPr>
        <sz val="10"/>
        <rFont val="Arial"/>
        <family val="2"/>
      </rPr>
      <t xml:space="preserve">  131.12</t>
    </r>
  </si>
  <si>
    <r>
      <rPr>
        <b/>
        <sz val="10"/>
        <rFont val="Arial"/>
        <family val="2"/>
      </rPr>
      <t>AEB1920:</t>
    </r>
    <r>
      <rPr>
        <sz val="10"/>
        <rFont val="Arial"/>
        <family val="2"/>
      </rPr>
      <t xml:space="preserve">  131.12, 257.3, 258, 259</t>
    </r>
  </si>
  <si>
    <r>
      <t>SFACOM:</t>
    </r>
    <r>
      <rPr>
        <sz val="10"/>
        <rFont val="Arial"/>
        <family val="2"/>
      </rPr>
      <t xml:space="preserve">  A89.12, A99
</t>
    </r>
    <r>
      <rPr>
        <b/>
        <sz val="10"/>
        <rFont val="Arial"/>
        <family val="2"/>
      </rPr>
      <t>APPCOM:</t>
    </r>
    <r>
      <rPr>
        <sz val="10"/>
        <rFont val="Arial"/>
        <family val="2"/>
      </rPr>
      <t xml:space="preserve">  B26, B27, B29
</t>
    </r>
    <r>
      <rPr>
        <b/>
        <sz val="10"/>
        <rFont val="Arial"/>
        <family val="2"/>
      </rPr>
      <t>APPFWK:</t>
    </r>
    <r>
      <rPr>
        <sz val="10"/>
        <rFont val="Arial"/>
        <family val="2"/>
      </rPr>
      <t xml:space="preserve">  C28, C29</t>
    </r>
  </si>
  <si>
    <r>
      <rPr>
        <b/>
        <sz val="10"/>
        <rFont val="Arial"/>
        <family val="2"/>
      </rPr>
      <t>AEB1920:</t>
    </r>
    <r>
      <rPr>
        <sz val="10"/>
        <rFont val="Arial"/>
        <family val="2"/>
      </rPr>
      <t xml:space="preserve">  131.11, 234</t>
    </r>
  </si>
  <si>
    <r>
      <rPr>
        <b/>
        <sz val="10"/>
        <rFont val="Arial"/>
        <family val="2"/>
      </rPr>
      <t>SFACOM:</t>
    </r>
    <r>
      <rPr>
        <sz val="10"/>
        <rFont val="Arial"/>
        <family val="2"/>
      </rPr>
      <t xml:space="preserve">  A80, A82
</t>
    </r>
    <r>
      <rPr>
        <b/>
        <sz val="10"/>
        <rFont val="Arial"/>
        <family val="2"/>
      </rPr>
      <t>ESF:</t>
    </r>
    <r>
      <rPr>
        <sz val="10"/>
        <rFont val="Arial"/>
        <family val="2"/>
      </rPr>
      <t xml:space="preserve">  87f</t>
    </r>
  </si>
  <si>
    <r>
      <rPr>
        <b/>
        <sz val="10"/>
        <rFont val="Arial"/>
        <family val="2"/>
      </rPr>
      <t>AEB1920:</t>
    </r>
    <r>
      <rPr>
        <sz val="10"/>
        <rFont val="Arial"/>
        <family val="2"/>
      </rPr>
      <t xml:space="preserve"> 120, 122
</t>
    </r>
    <r>
      <rPr>
        <b/>
        <sz val="10"/>
        <rFont val="Arial"/>
        <family val="2"/>
      </rPr>
      <t>ESF:</t>
    </r>
    <r>
      <rPr>
        <sz val="10"/>
        <rFont val="Arial"/>
        <family val="2"/>
      </rPr>
      <t xml:space="preserve">  87f</t>
    </r>
  </si>
  <si>
    <r>
      <rPr>
        <b/>
        <sz val="10"/>
        <rFont val="Arial"/>
        <family val="2"/>
      </rPr>
      <t>SFACOM:</t>
    </r>
    <r>
      <rPr>
        <sz val="10"/>
        <rFont val="Arial"/>
        <family val="2"/>
      </rPr>
      <t xml:space="preserve"> A80, A82
</t>
    </r>
    <r>
      <rPr>
        <b/>
        <sz val="10"/>
        <rFont val="Arial"/>
        <family val="2"/>
      </rPr>
      <t>ESF:</t>
    </r>
    <r>
      <rPr>
        <sz val="10"/>
        <rFont val="Arial"/>
        <family val="2"/>
      </rPr>
      <t xml:space="preserve"> </t>
    </r>
    <r>
      <rPr>
        <i/>
        <sz val="10"/>
        <rFont val="Arial"/>
        <family val="2"/>
      </rPr>
      <t xml:space="preserve"> </t>
    </r>
    <r>
      <rPr>
        <sz val="10"/>
        <rFont val="Arial"/>
        <family val="2"/>
      </rPr>
      <t>87b</t>
    </r>
  </si>
  <si>
    <r>
      <rPr>
        <b/>
        <sz val="10"/>
        <rFont val="Arial"/>
        <family val="2"/>
      </rPr>
      <t>AEB1920:</t>
    </r>
    <r>
      <rPr>
        <sz val="10"/>
        <rFont val="Arial"/>
        <family val="2"/>
      </rPr>
      <t xml:space="preserve"> 120, 122
</t>
    </r>
    <r>
      <rPr>
        <b/>
        <sz val="10"/>
        <rFont val="Arial"/>
        <family val="2"/>
      </rPr>
      <t>ESF:</t>
    </r>
    <r>
      <rPr>
        <sz val="10"/>
        <rFont val="Arial"/>
        <family val="2"/>
      </rPr>
      <t xml:space="preserve">  87b</t>
    </r>
  </si>
  <si>
    <t>Key:</t>
  </si>
  <si>
    <r>
      <t>SFACOM:</t>
    </r>
    <r>
      <rPr>
        <sz val="10"/>
        <color indexed="8"/>
        <rFont val="Arial"/>
        <family val="2"/>
      </rPr>
      <t xml:space="preserve">  [Education &amp;] Skills Funding Agency: common and performance management funding rules for the 2016 to 2017 funding year</t>
    </r>
  </si>
  <si>
    <r>
      <t xml:space="preserve">APPCOM:  </t>
    </r>
    <r>
      <rPr>
        <sz val="10"/>
        <color indexed="8"/>
        <rFont val="Arial"/>
        <family val="2"/>
      </rPr>
      <t>Apprenticeships: common funding and performance management rules for the 2016 to 2017 funding year</t>
    </r>
  </si>
  <si>
    <r>
      <t xml:space="preserve">APPFWK:  </t>
    </r>
    <r>
      <rPr>
        <sz val="10"/>
        <color indexed="8"/>
        <rFont val="Arial"/>
        <family val="2"/>
      </rPr>
      <t>Apprenticeship frameworks funding and AGE performance management rules for the 2016 to 2017 funding year</t>
    </r>
  </si>
  <si>
    <r>
      <t xml:space="preserve">AEB1920:  </t>
    </r>
    <r>
      <rPr>
        <sz val="10"/>
        <color indexed="8"/>
        <rFont val="Arial"/>
        <family val="2"/>
      </rPr>
      <t>ESFA funded adult education budget (AEB): funding and performance management rules 2019 to 2020</t>
    </r>
  </si>
  <si>
    <r>
      <t xml:space="preserve">ESF:  </t>
    </r>
    <r>
      <rPr>
        <sz val="10"/>
        <color rgb="FF000000"/>
        <rFont val="Arial"/>
        <family val="2"/>
      </rPr>
      <t>Funding and Performance-management Rules: 2014 to 2020 European Social Fund (ESF) Programme</t>
    </r>
  </si>
  <si>
    <r>
      <t>FRF1920:</t>
    </r>
    <r>
      <rPr>
        <sz val="10"/>
        <color indexed="8"/>
        <rFont val="Arial"/>
        <family val="2"/>
      </rPr>
      <t xml:space="preserve">  ESFA Funded Adult Education Budget Funding Rates and Formula 2019 to 2020</t>
    </r>
  </si>
  <si>
    <r>
      <t xml:space="preserve">PSM:  </t>
    </r>
    <r>
      <rPr>
        <sz val="10"/>
        <color indexed="8"/>
        <rFont val="Arial"/>
        <family val="2"/>
      </rPr>
      <t>Provider Support Manual for 2019 to 2020</t>
    </r>
  </si>
  <si>
    <r>
      <t xml:space="preserve">SILR:  </t>
    </r>
    <r>
      <rPr>
        <sz val="10"/>
        <color indexed="8"/>
        <rFont val="Arial"/>
        <family val="2"/>
      </rPr>
      <t>Specification of the Individualised Learner Record</t>
    </r>
  </si>
  <si>
    <t>For starts in prior years, refer to respective year's funding rules</t>
  </si>
  <si>
    <t>Funding rules 2019 to 2020</t>
  </si>
  <si>
    <r>
      <rPr>
        <b/>
        <sz val="11"/>
        <color indexed="8"/>
        <rFont val="Arial"/>
        <family val="2"/>
      </rPr>
      <t xml:space="preserve">References
</t>
    </r>
    <r>
      <rPr>
        <b/>
        <sz val="8"/>
        <color indexed="8"/>
        <rFont val="Arial"/>
        <family val="2"/>
      </rPr>
      <t>Paragraph numbers
(see below for key)</t>
    </r>
  </si>
  <si>
    <t>Loans</t>
  </si>
  <si>
    <r>
      <t>ALL:</t>
    </r>
    <r>
      <rPr>
        <sz val="10"/>
        <rFont val="Arial"/>
        <family val="2"/>
      </rPr>
      <t xml:space="preserve">  113, 119.1, 126</t>
    </r>
  </si>
  <si>
    <r>
      <t>ALL:</t>
    </r>
    <r>
      <rPr>
        <sz val="10"/>
        <rFont val="Arial"/>
        <family val="2"/>
      </rPr>
      <t xml:space="preserve">  113, 119.1, 126, 127</t>
    </r>
  </si>
  <si>
    <r>
      <t>ALL:</t>
    </r>
    <r>
      <rPr>
        <sz val="10"/>
        <rFont val="Arial"/>
        <family val="2"/>
      </rPr>
      <t xml:space="preserve">  54, 55, 57, 58, 73, 83, 118, Annex 2 (2 to 4)</t>
    </r>
  </si>
  <si>
    <r>
      <t xml:space="preserve">ILR consistent with </t>
    </r>
    <r>
      <rPr>
        <i/>
        <sz val="10"/>
        <rFont val="Arial"/>
        <family val="2"/>
      </rPr>
      <t>learning and funding information letter</t>
    </r>
  </si>
  <si>
    <r>
      <t>ALL:</t>
    </r>
    <r>
      <rPr>
        <sz val="10"/>
        <rFont val="Arial"/>
        <family val="2"/>
      </rPr>
      <t xml:space="preserve">  54, 55, 57, 118</t>
    </r>
  </si>
  <si>
    <r>
      <t>ALL:</t>
    </r>
    <r>
      <rPr>
        <sz val="10"/>
        <rFont val="Arial"/>
        <family val="2"/>
      </rPr>
      <t xml:space="preserve">  27</t>
    </r>
  </si>
  <si>
    <r>
      <t>ALL:</t>
    </r>
    <r>
      <rPr>
        <sz val="10"/>
        <rFont val="Arial"/>
        <family val="2"/>
      </rPr>
      <t xml:space="preserve">  100</t>
    </r>
  </si>
  <si>
    <t>Yes
(Bursary)</t>
  </si>
  <si>
    <r>
      <t>ALL:</t>
    </r>
    <r>
      <rPr>
        <sz val="10"/>
        <rFont val="Arial"/>
        <family val="2"/>
      </rPr>
      <t xml:space="preserve">  61, 109, 120.3</t>
    </r>
  </si>
  <si>
    <r>
      <rPr>
        <b/>
        <sz val="10"/>
        <rFont val="Arial"/>
        <family val="2"/>
      </rPr>
      <t>ALL:</t>
    </r>
    <r>
      <rPr>
        <sz val="10"/>
        <rFont val="Arial"/>
        <family val="2"/>
      </rPr>
      <t xml:space="preserve">  66, 69, 71.6, 114</t>
    </r>
  </si>
  <si>
    <r>
      <rPr>
        <b/>
        <sz val="10"/>
        <rFont val="Arial"/>
        <family val="2"/>
      </rPr>
      <t>ALL:</t>
    </r>
    <r>
      <rPr>
        <sz val="10"/>
        <rFont val="Arial"/>
        <family val="2"/>
      </rPr>
      <t xml:space="preserve">  69, 71.7, 77, 78</t>
    </r>
  </si>
  <si>
    <r>
      <t>ALL:</t>
    </r>
    <r>
      <rPr>
        <sz val="10"/>
        <rFont val="Arial"/>
        <family val="2"/>
      </rPr>
      <t xml:space="preserve">  24, 25</t>
    </r>
  </si>
  <si>
    <r>
      <t>ALL:</t>
    </r>
    <r>
      <rPr>
        <sz val="10"/>
        <rFont val="Arial"/>
        <family val="2"/>
      </rPr>
      <t xml:space="preserve">  87.1, 97, 119.4, 120.5</t>
    </r>
  </si>
  <si>
    <r>
      <t>ALL:</t>
    </r>
    <r>
      <rPr>
        <sz val="10"/>
        <rFont val="Arial"/>
        <family val="2"/>
      </rPr>
      <t xml:space="preserve">  104</t>
    </r>
  </si>
  <si>
    <r>
      <t>ALL:</t>
    </r>
    <r>
      <rPr>
        <sz val="10"/>
        <color indexed="8"/>
        <rFont val="Arial"/>
        <family val="2"/>
      </rPr>
      <t xml:space="preserve">  Advanced Learner Loans funding and performance management rules, 2019 to 2020 funding year</t>
    </r>
  </si>
  <si>
    <t>Funding regulations for young people 2019 to 2020</t>
  </si>
  <si>
    <r>
      <rPr>
        <b/>
        <sz val="11"/>
        <color theme="1"/>
        <rFont val="Arial"/>
        <family val="2"/>
      </rPr>
      <t xml:space="preserve">References
</t>
    </r>
    <r>
      <rPr>
        <b/>
        <sz val="8"/>
        <color theme="1"/>
        <rFont val="Arial"/>
        <family val="2"/>
      </rPr>
      <t>Paragraph numbers
(see below for key)</t>
    </r>
  </si>
  <si>
    <t>Guidance to auditors</t>
  </si>
  <si>
    <t>Outcome for negative responses</t>
  </si>
  <si>
    <t>Current year funding impact</t>
  </si>
  <si>
    <t>Lagged funding impact only</t>
  </si>
  <si>
    <r>
      <rPr>
        <b/>
        <sz val="10"/>
        <rFont val="Arial"/>
        <family val="2"/>
      </rPr>
      <t>FR:</t>
    </r>
    <r>
      <rPr>
        <sz val="10"/>
        <rFont val="Arial"/>
        <family val="2"/>
      </rPr>
      <t xml:space="preserve">  11, 26 to 83
Note: Students may be over 19 if they are still on a programme which they began pre-19 at either sixth form colleges or academies or up to 25 years old if they are classified as 'high needs'.
Specific references within above to 19 to 24 year olds:
</t>
    </r>
    <r>
      <rPr>
        <b/>
        <sz val="10"/>
        <rFont val="Arial"/>
        <family val="2"/>
      </rPr>
      <t>FR:</t>
    </r>
    <r>
      <rPr>
        <sz val="10"/>
        <rFont val="Arial"/>
        <family val="2"/>
      </rPr>
      <t xml:space="preserve">  11b, 45 to 47
Traineeship guidance</t>
    </r>
  </si>
  <si>
    <r>
      <rPr>
        <b/>
        <u/>
        <sz val="10"/>
        <rFont val="Arial"/>
        <family val="2"/>
      </rPr>
      <t>General:</t>
    </r>
    <r>
      <rPr>
        <sz val="10"/>
        <rFont val="Arial"/>
        <family val="2"/>
      </rPr>
      <t xml:space="preserve">
•  Check eligibility for residency, age (institution management must check enrolment forms to see if evidence has been gathered on the residency status and eligibility of the student).
•  For traineeships, check institution's checks on age, unemployed on day 1, little work experience and focused on work.  Check the learning agreement records reasonable chance of being ready for employment, apprenticeship or full-time study within 6 months.
•  For age, the critical funding audit issue is </t>
    </r>
    <r>
      <rPr>
        <i/>
        <sz val="10"/>
        <rFont val="Arial"/>
        <family val="2"/>
      </rPr>
      <t>has the student's date of birth been correctly recorded in the ILR and is it consistent with the Source of funding field</t>
    </r>
    <r>
      <rPr>
        <sz val="10"/>
        <rFont val="Arial"/>
        <family val="2"/>
      </rPr>
      <t xml:space="preserve">.  If the date of birth is correctly recorded for all students, only those over the age of 25 at the start of any funding year are rejected for 16 to 19 funding purposes.  It is a funding error if any student is recorded as a 19+ continuing student whilst not continuing to study learning aims started when they were funded as a 16 to 19 year old student (students are only eligible for funding if they meet the criteria in paragraphs 45 and 46 of the funding regulations.
</t>
    </r>
    <r>
      <rPr>
        <b/>
        <u/>
        <sz val="10"/>
        <rFont val="Arial"/>
        <family val="2"/>
      </rPr>
      <t>HNS (High Needs Students):</t>
    </r>
    <r>
      <rPr>
        <sz val="10"/>
        <rFont val="Arial"/>
        <family val="2"/>
      </rPr>
      <t xml:space="preserve">
•  Check eligibility for 19 to 24 funded students, high needs eligibility.
•  Students aged 19 to 24 are only eligible for ESFA funding for young people if they are high needs students (see test 2) and have an Education, Health and Care plan.  If this is incorrectly recorded in the ILR then the funding may also be incorrect.
•  If this is not available on site, is there evidence that one exists, e.g. an email or other documentation between the institution and the LA?</t>
    </r>
  </si>
  <si>
    <r>
      <rPr>
        <b/>
        <u/>
        <sz val="10"/>
        <rFont val="Arial"/>
        <family val="2"/>
      </rPr>
      <t>General:</t>
    </r>
    <r>
      <rPr>
        <sz val="10"/>
        <rFont val="Arial"/>
        <family val="2"/>
      </rPr>
      <t xml:space="preserve">
•  Funding error if the student is not eligible for funding.  Funding error if any student recorded as a 19+ continuing student is not continuing to study learning aims started whilst they were funded as a 16 to 19 year old student.  The institution must amend its data return to record such students as not eligible for ESFA funding.
•  Control error if documentation not as per guidance.  Note that for ILR funded students, FIS automatically screens out over-age students (i.e. 25+) so they are not normally a funding error if the date of birth is correctly recorded.
</t>
    </r>
    <r>
      <rPr>
        <b/>
        <u/>
        <sz val="10"/>
        <rFont val="Arial"/>
        <family val="2"/>
      </rPr>
      <t>HNS:</t>
    </r>
    <r>
      <rPr>
        <sz val="10"/>
        <rFont val="Arial"/>
        <family val="2"/>
      </rPr>
      <t xml:space="preserve">
For 19 to 24 year old students with no EHC plan, internal control weakness if:
•  institution is not able to provide a copy of the EHC plan for post-19 students identified in the audit sample;
</t>
    </r>
    <r>
      <rPr>
        <b/>
        <sz val="10"/>
        <rFont val="Arial"/>
        <family val="2"/>
      </rPr>
      <t>and</t>
    </r>
    <r>
      <rPr>
        <sz val="10"/>
        <rFont val="Arial"/>
        <family val="2"/>
      </rPr>
      <t xml:space="preserve"> </t>
    </r>
    <r>
      <rPr>
        <b/>
        <sz val="10"/>
        <rFont val="Arial"/>
        <family val="2"/>
      </rPr>
      <t>there is no evidence of:</t>
    </r>
    <r>
      <rPr>
        <sz val="10"/>
        <rFont val="Arial"/>
        <family val="2"/>
      </rPr>
      <t xml:space="preserve">
•  LA confirming it has implemented/is planning to implement an EHC plan; or
•  institution requesting a copy of the EHC plan; or
•  institution requesting an EHC plan be undertaken by the LA, i.e. where the LA has indicated the young person should be subject to one.
Funding errors should only be recorded on the audit report for 19 to 24 year old high needs students where the institution has not provided the necessary evidence (bullets above or evidence of element 3 funding via LA) within the audit response timeframe, to confirm the student is eligible to receive ESFA funding.</t>
    </r>
  </si>
  <si>
    <r>
      <rPr>
        <b/>
        <sz val="10"/>
        <rFont val="Arial"/>
        <family val="2"/>
      </rPr>
      <t>FR:</t>
    </r>
    <r>
      <rPr>
        <sz val="10"/>
        <rFont val="Arial"/>
        <family val="2"/>
      </rPr>
      <t xml:space="preserve">  20 to 22, 80 to 83
Free Meals in FE guidance:
https://www.gov.uk/guidance/16-to-19-funding-free-meals-in-further-education-funded-institutions</t>
    </r>
  </si>
  <si>
    <r>
      <t xml:space="preserve">Compare records.
</t>
    </r>
    <r>
      <rPr>
        <b/>
        <sz val="10"/>
        <rFont val="Arial"/>
        <family val="2"/>
      </rPr>
      <t>Free Meals in FE</t>
    </r>
    <r>
      <rPr>
        <sz val="10"/>
        <rFont val="Arial"/>
        <family val="2"/>
      </rPr>
      <t xml:space="preserve">
•  The criteria for recording students in the ILR in 2019 to 2020 to support future allocations for free meals in FE are set out in the ILR section. 
•  Advice on eligibility is set out in student eligibility section. 
•  Advice on the necessary verification of student eligibility is also set out on the webpage. (Eligible students are recorded in ILR field Learner FAM type/code FME1 or FME2).</t>
    </r>
  </si>
  <si>
    <r>
      <t xml:space="preserve">•  If the ILR shows a study programme which the student is not doing, or the total planned hours (after qualifying period) are overstated, this may constitute a funding error if the correct number of planned hours falls into a lower band from that which has been recorded.
•  Please note that if the correct number of planned hours falls into a higher band from that which has been recorded, then the understatement should also be reported.
•  Otherwise it is a control issue.
</t>
    </r>
    <r>
      <rPr>
        <b/>
        <sz val="10"/>
        <rFont val="Arial"/>
        <family val="2"/>
      </rPr>
      <t>Free Meals in FE</t>
    </r>
    <r>
      <rPr>
        <sz val="10"/>
        <rFont val="Arial"/>
        <family val="2"/>
      </rPr>
      <t xml:space="preserve">
•  Students must be correctly recorded to count for future allocation lagged funding numbers.  
•  Errors will not usually affect the current year funding values but will affect future funding allocations.</t>
    </r>
  </si>
  <si>
    <t>Yes
(except Free Meals in FE)</t>
  </si>
  <si>
    <r>
      <rPr>
        <b/>
        <sz val="10"/>
        <rFont val="Arial"/>
        <family val="2"/>
      </rPr>
      <t>FR:</t>
    </r>
    <r>
      <rPr>
        <sz val="10"/>
        <rFont val="Arial"/>
        <family val="2"/>
      </rPr>
      <t xml:space="preserve">  80 to 83, 168 to 176</t>
    </r>
  </si>
  <si>
    <t>Check for signed documents, including guidance for electronic signatures.</t>
  </si>
  <si>
    <t>•  This will usually be an internal controls issue, unless there is the possibility that the student did not commence the study programme or does not exist (rare).</t>
  </si>
  <si>
    <t>Control usually</t>
  </si>
  <si>
    <r>
      <rPr>
        <b/>
        <sz val="10"/>
        <rFont val="Arial"/>
        <family val="2"/>
      </rPr>
      <t>FR:</t>
    </r>
    <r>
      <rPr>
        <sz val="10"/>
        <rFont val="Arial"/>
        <family val="2"/>
      </rPr>
      <t xml:space="preserve">  80 to 83</t>
    </r>
  </si>
  <si>
    <t>Check that the learning agreement, enrolment form and/or timetable includes all of the key details as per paragraph 130 of the funding regulations.</t>
  </si>
  <si>
    <t>•  Not a funding error at an individual student level.
•  If it is apparent that any groups of students have been enrolled on a programme of study which is not appropriate for their needs then this should be referred to the ESFA Funding Allocation and Student Support (FASS) team for further discussions as this may constitute a funding error.</t>
  </si>
  <si>
    <r>
      <rPr>
        <b/>
        <sz val="10"/>
        <rFont val="Arial"/>
        <family val="2"/>
      </rPr>
      <t>FR:</t>
    </r>
    <r>
      <rPr>
        <sz val="10"/>
        <rFont val="Arial"/>
        <family val="2"/>
      </rPr>
      <t xml:space="preserve">  15, Annex D
Condition of funding guidance:
https://www.gov.uk/guidance/16-to-19-funding-maths-and-english-condition-of-funding</t>
    </r>
  </si>
  <si>
    <r>
      <t xml:space="preserve">Check that the 2 fields in the ILR pertaining to the condition of funding have been correctly completed. These are:
•  Learner FAM type </t>
    </r>
    <r>
      <rPr>
        <i/>
        <sz val="10"/>
        <rFont val="Arial"/>
        <family val="2"/>
      </rPr>
      <t>GCSE English condition of funding (ECF)</t>
    </r>
    <r>
      <rPr>
        <sz val="10"/>
        <rFont val="Arial"/>
        <family val="2"/>
      </rPr>
      <t xml:space="preserve">
  - code 1: Learner is exempt from GCSE English condition of funding due to a learning difficulty or disability
  - code 2: Learner is exempt from GCSE English condition of funding as they hold an equivalent overseas qualification
  - code 3: Learner has met the GCSE English condition of funding as they hold an approved equivalent UK qualification.
•  ILR field </t>
    </r>
    <r>
      <rPr>
        <i/>
        <sz val="10"/>
        <rFont val="Arial"/>
        <family val="2"/>
      </rPr>
      <t>GCSE English qualification grade</t>
    </r>
    <r>
      <rPr>
        <sz val="10"/>
        <rFont val="Arial"/>
        <family val="2"/>
      </rPr>
      <t xml:space="preserve">, which must be evidenced for grades A* to D or 9 to 3.
</t>
    </r>
    <r>
      <rPr>
        <b/>
        <sz val="10"/>
        <rFont val="Arial"/>
        <family val="2"/>
      </rPr>
      <t>This note applies to both tests 5 and 6</t>
    </r>
    <r>
      <rPr>
        <sz val="10"/>
        <rFont val="Arial"/>
        <family val="2"/>
      </rPr>
      <t xml:space="preserve">
•  Please note that the only acceptable evidence to support exemption due to overseas qualification is information obtained from UK NARIC.  Evidence to support exemption in accordance with the guidance together with evidence of disability
•  statement of Special Educational Need (SEN) or an Education Health (EHC) Care plan, AND
•  an evidenced assessment that the student is not able to study these subjects, authorised by an appropriate professional in the institution such as the head of SEN or Student Support; the assessment should be structured and documented.</t>
    </r>
  </si>
  <si>
    <t>•  Students must be correctly recorded to count for future allocation lagged funding numbers.
•  Errors will not usually affect the current year funding values but will affect future funding allocations.</t>
  </si>
  <si>
    <t>No</t>
  </si>
  <si>
    <r>
      <t xml:space="preserve">Check that the 2 fields in the ILR pertaining to the condition of funding have been correctly completed. These are:
•  Learner FAM type </t>
    </r>
    <r>
      <rPr>
        <i/>
        <sz val="10"/>
        <rFont val="Arial"/>
        <family val="2"/>
      </rPr>
      <t>GCSE maths condition of funding (MCF)</t>
    </r>
    <r>
      <rPr>
        <sz val="10"/>
        <rFont val="Arial"/>
        <family val="2"/>
      </rPr>
      <t xml:space="preserve">
  - code 1: Learner is exempt from GCSE maths condition of funding due to a learning difficulty or disability
  - code 2: Learner is exempt from GCSE maths condition of funding as they hold an equivalent overseas qualification
  - code 3: Learner has met the GCSE maths condition of funding as they hold an approved equivalent UK qualification.
•  ILR field </t>
    </r>
    <r>
      <rPr>
        <i/>
        <sz val="10"/>
        <rFont val="Arial"/>
        <family val="2"/>
      </rPr>
      <t>GCSE maths qualification grade</t>
    </r>
    <r>
      <rPr>
        <sz val="10"/>
        <rFont val="Arial"/>
        <family val="2"/>
      </rPr>
      <t xml:space="preserve">, which must be evidenced for grades A* to D or 9 to 3.
</t>
    </r>
    <r>
      <rPr>
        <b/>
        <sz val="10"/>
        <rFont val="Arial"/>
        <family val="2"/>
      </rPr>
      <t>This note applies to both tests 5 and 6</t>
    </r>
    <r>
      <rPr>
        <sz val="10"/>
        <rFont val="Arial"/>
        <family val="2"/>
      </rPr>
      <t xml:space="preserve">
•  Please note that the only acceptable evidence to support exemption due to overseas qualification is information obtained from UK NARIC.  Evidence to support exemption in accordance with the guidance together with evidence of disability
•  statement of Special Educational Need (SEN) or an Education Health (EHC) Care plan, AND
•  an evidenced assessment that the student is not able to study these subjects, authorised by an appropriate professional in the institution such as the head of SEN or Student Support; the assessment should be structured and documented.</t>
    </r>
  </si>
  <si>
    <r>
      <rPr>
        <b/>
        <sz val="10"/>
        <rFont val="Arial"/>
        <family val="2"/>
      </rPr>
      <t>R&amp;F:</t>
    </r>
    <r>
      <rPr>
        <sz val="10"/>
        <rFont val="Arial"/>
        <family val="2"/>
      </rPr>
      <t xml:space="preserve">  46 to 55</t>
    </r>
  </si>
  <si>
    <r>
      <t xml:space="preserve">The aim of this test is not for auditors to determine what is or is not a core aim.  It is a data check where auditors must ensure that the core aim of the study programme as agreed on the learning plan or learning agreement has been recorded accurately in the ILR.
</t>
    </r>
    <r>
      <rPr>
        <b/>
        <sz val="10"/>
        <rFont val="Arial"/>
        <family val="2"/>
      </rPr>
      <t xml:space="preserve">Please note that the core aim is used:
</t>
    </r>
    <r>
      <rPr>
        <sz val="10"/>
        <rFont val="Arial"/>
        <family val="2"/>
      </rPr>
      <t xml:space="preserve">a. to calculate future programme cost weighting;
b. to determine whether a student is retained on the programme or not, for future funding retention factors; and
c. whether the programme consists of substantial qualification, work experience or other.
</t>
    </r>
    <r>
      <rPr>
        <b/>
        <sz val="10"/>
        <rFont val="Arial"/>
        <family val="2"/>
      </rPr>
      <t>IMPORTANT NOTE:</t>
    </r>
    <r>
      <rPr>
        <sz val="10"/>
        <rFont val="Arial"/>
        <family val="2"/>
      </rPr>
      <t xml:space="preserve">  Please do not use the terminology "academic" or "vocational " qualification but use "substantial qualification, work experience or other".</t>
    </r>
  </si>
  <si>
    <t>•  No funding impact expected in current year from recording the wrong core aim as this simply affects "lagged funding factors".
•  Possible funding error for future allocations only - if the core aim in the ILR is not the core aim on the learning plan and, as a result, the correct aim would bring the programme cost weighting down for future funding allocations.
•  Hence a data error and not a funding error for 2019/20.
•  Otherwise it will be a control issue.</t>
  </si>
  <si>
    <r>
      <rPr>
        <b/>
        <sz val="10"/>
        <rFont val="Arial"/>
        <family val="2"/>
      </rPr>
      <t>FR:</t>
    </r>
    <r>
      <rPr>
        <sz val="10"/>
        <rFont val="Arial"/>
        <family val="2"/>
      </rPr>
      <t xml:space="preserve">  92 to 111, 120 to 126, 134, Annex B
</t>
    </r>
    <r>
      <rPr>
        <b/>
        <sz val="10"/>
        <rFont val="Arial"/>
        <family val="2"/>
      </rPr>
      <t>R&amp;F:</t>
    </r>
    <r>
      <rPr>
        <sz val="10"/>
        <rFont val="Arial"/>
        <family val="2"/>
      </rPr>
      <t xml:space="preserve">  32 to 38, 72, 73</t>
    </r>
  </si>
  <si>
    <t>•  Please review the study programme to ensure that activities (whether qualification or non-qualification) that are not eligible to be funded (as detailed in the funding guidance) are not included in the planned hours.
•  The guidance allows study hours delivered for withdrawn learning aims before the start criteria is met to be included in total study hours for the year where this affects the funding band for the student.</t>
  </si>
  <si>
    <t>Possible funding error if, by excluding the ineligible activities, the planned hours would reduce the study programme to part-time or a lower band.</t>
  </si>
  <si>
    <r>
      <rPr>
        <b/>
        <sz val="10"/>
        <rFont val="Arial"/>
        <family val="2"/>
      </rPr>
      <t>FR:</t>
    </r>
    <r>
      <rPr>
        <sz val="10"/>
        <rFont val="Arial"/>
        <family val="2"/>
      </rPr>
      <t xml:space="preserve">  82, 120 to 126, Annex C
</t>
    </r>
    <r>
      <rPr>
        <b/>
        <sz val="10"/>
        <rFont val="Arial"/>
        <family val="2"/>
      </rPr>
      <t>R&amp;F:</t>
    </r>
    <r>
      <rPr>
        <sz val="10"/>
        <rFont val="Arial"/>
        <family val="2"/>
      </rPr>
      <t xml:space="preserve">  23 to 38, 71 to 73</t>
    </r>
  </si>
  <si>
    <t>•  Data check:  Check that the planned hours recorded match to the ILR.
•  An additional check is needed for compressed delivery, particularly if the study hours are in excess of 30 hours a week (6 study hours per day) as this may mean the study hours have been wrongly recorded.</t>
  </si>
  <si>
    <t>Possible funding error if the planned hours reduces the study programme to part time / lower band.</t>
  </si>
  <si>
    <r>
      <rPr>
        <b/>
        <sz val="10"/>
        <rFont val="Arial"/>
        <family val="2"/>
      </rPr>
      <t>FR:</t>
    </r>
    <r>
      <rPr>
        <sz val="10"/>
        <rFont val="Arial"/>
        <family val="2"/>
      </rPr>
      <t xml:space="preserve">  127 to 132
</t>
    </r>
    <r>
      <rPr>
        <b/>
        <sz val="10"/>
        <rFont val="Arial"/>
        <family val="2"/>
      </rPr>
      <t>R&amp;F:</t>
    </r>
    <r>
      <rPr>
        <sz val="10"/>
        <rFont val="Arial"/>
        <family val="2"/>
      </rPr>
      <t xml:space="preserve">  32 to 59</t>
    </r>
  </si>
  <si>
    <t>•  Data check:  Check attendance evidence to confirm the study programme start date.
•  Complete a data check to ensure that the student is in attendance for the start and end dates of the study programme.
•  The guidance allows study hours delivered, for withdrawn learning aims before the start criteria is met, to be included in total study hours for the year where this affects the funding band for the student.
•  To assist institutions in meeting all wider Government COVID-19 movement restrictions, evidence of continued participation needs to be provided in accordance with the advice in paragraph 129 of the funding regulations (the same advice is also in paragraph 4 of Annex C).</t>
  </si>
  <si>
    <t>•  Control issue if start date does not match.
•  Possible funding error if no attendance evidence is available to confirm the qualifying period of the study programme.</t>
  </si>
  <si>
    <t>•  Data check:  Check attendance evidence to confirm the study programme start date, the planned and actual dates of any learning aim being recorded for English/ESOL that may also be used to meet the CoF requirement.
•  Review the ILR, individual learning plan, the class attendance register and, if available, the registration with the awarding body to confirm student is working towards the qualification.</t>
  </si>
  <si>
    <t>•  Data check:  Check attendance evidence to confirm the study programme start date, the planned and actual dates of any learning aim being recorded for maths that may also be used to meet the CoF requirement.
•  Review the ILR, individual learning plan, the class attendance register and, if available, the registration with the awarding body to confirm student is working towards the qualification.</t>
  </si>
  <si>
    <r>
      <rPr>
        <b/>
        <sz val="10"/>
        <rFont val="Arial"/>
        <family val="2"/>
      </rPr>
      <t>FR:</t>
    </r>
    <r>
      <rPr>
        <sz val="10"/>
        <rFont val="Arial"/>
        <family val="2"/>
      </rPr>
      <t xml:space="preserve">  104 to 107</t>
    </r>
    <r>
      <rPr>
        <b/>
        <sz val="10"/>
        <rFont val="Arial"/>
        <family val="2"/>
      </rPr>
      <t xml:space="preserve">
R&amp;F:</t>
    </r>
    <r>
      <rPr>
        <sz val="10"/>
        <rFont val="Arial"/>
        <family val="2"/>
      </rPr>
      <t xml:space="preserve">  46 to 52</t>
    </r>
  </si>
  <si>
    <t>•  Check documentation to ensure that work experience processes are being followed (work experience is planned, organised and supervised).
•  Traineeship:  Check traineeship guidance (work placement between 6 weeks and 5 months in duration).
•  Traineeship:  Work experience must be the core learning aim, in workplace setting, interview offered at end of placement, etc.
•  Here we would check that there is evidence that the student agreed to the placement, the paperwork clearly states what is required (days and times and who to see on arrival) and that there is attendance evidence from the placement provider.</t>
  </si>
  <si>
    <t>•  Control issue if requirements are not being followed, otherwise funding error if student withdraws without meeting the qualifying period and/or resulting in drop to part time or lower band.</t>
  </si>
  <si>
    <r>
      <rPr>
        <b/>
        <sz val="10"/>
        <rFont val="Arial"/>
        <family val="2"/>
      </rPr>
      <t xml:space="preserve">R&amp;F: </t>
    </r>
    <r>
      <rPr>
        <sz val="10"/>
        <rFont val="Arial"/>
        <family val="2"/>
      </rPr>
      <t xml:space="preserve"> 118 to 124
Capacity and delivery fund information:
https://www.gov.uk/guidance/industry-placements-capacity-and-delivery-fund-cdf-for-academic-year-2019-to-2020
https://www.gov.uk/guidance/industry-placements-capacity-and-delivery-fund-cdf-for-2019-to-2020-for-providers-not-in-receipt-of-cdf-in-2018-to-2019-academic-year</t>
    </r>
  </si>
  <si>
    <r>
      <t xml:space="preserve">Check the advice on the websites detailed in the </t>
    </r>
    <r>
      <rPr>
        <i/>
        <sz val="10"/>
        <rFont val="Arial"/>
        <family val="2"/>
      </rPr>
      <t>References</t>
    </r>
    <r>
      <rPr>
        <sz val="10"/>
        <rFont val="Arial"/>
        <family val="2"/>
      </rPr>
      <t xml:space="preserve"> column relating to industry placements within the capacity and delivery fund for 2019 to 2020.
Note that there is a specific learning aim, ZWRKX002, that applies only to industrial placements for providers receiving capacity and delivery funding.</t>
    </r>
  </si>
  <si>
    <t>Advise ESFA if industrial placements recorded as meeting the CDF requirements fail to meet the test so that we can raise the matter with the provider.</t>
  </si>
  <si>
    <r>
      <rPr>
        <b/>
        <sz val="10"/>
        <rFont val="Arial"/>
        <family val="2"/>
      </rPr>
      <t>FR:</t>
    </r>
    <r>
      <rPr>
        <sz val="10"/>
        <rFont val="Arial"/>
        <family val="2"/>
      </rPr>
      <t xml:space="preserve">  75, 121, 124, 127 to 131, Annex C
</t>
    </r>
    <r>
      <rPr>
        <b/>
        <sz val="10"/>
        <rFont val="Arial"/>
        <family val="2"/>
      </rPr>
      <t>R&amp;F:</t>
    </r>
    <r>
      <rPr>
        <sz val="10"/>
        <rFont val="Arial"/>
        <family val="2"/>
      </rPr>
      <t xml:space="preserve">  56 to 74</t>
    </r>
  </si>
  <si>
    <t>•  Check the study programme planned length and qualifying period.
•  The planned programme length is determined using the earliest start date and latest planned end date of all aims within a study programme.
•  The actual length used to determine whether or not the student has met the qualifying period uses the earliest start date and latest planned and actual end dates of all aims within a study programme.
•  Programmes shorter than two weeks are no longer funded.
•  Note that students that meet study programme start criteria are not usually expected to have study hours amended later in the year including any reductions for aims not yet started (Completion status field value in ILR is code 3 (withdrawal) or 6 (break in learning)).
•  The qualifying period is set at six weeks for students with study programmes of either 450 or more planned hours or programmes of more than 24 weeks, and two weeks for all part time students below 450 planned hours whose programme is due to take between 2 weeks and 24 weeks.</t>
  </si>
  <si>
    <t>•  Funding error if a student has left the institution before the qualifying period and an incorrect withdrawal date has generated funding.
•  Also a funding error if incorrect withdrawal date is recorded and one or more learning aims would not meet the qualifying period, therefore taking the planned hours of the study programme into a lower band or part-time.
•  Possible lagged funding retention issue if students are recorded as completed when they have withdrawn during the year from their core learning aim.
•  Control issue if the incorrect withdrawal date is after the qualifying period for all non-core or CoF learning aims.</t>
  </si>
  <si>
    <r>
      <rPr>
        <b/>
        <sz val="10"/>
        <rFont val="Arial"/>
        <family val="2"/>
      </rPr>
      <t>FR:</t>
    </r>
    <r>
      <rPr>
        <sz val="10"/>
        <rFont val="Arial"/>
        <family val="2"/>
      </rPr>
      <t xml:space="preserve">  121, 124, 127 to 131, Annex C
</t>
    </r>
    <r>
      <rPr>
        <b/>
        <sz val="10"/>
        <rFont val="Arial"/>
        <family val="2"/>
      </rPr>
      <t>R&amp;F:</t>
    </r>
    <r>
      <rPr>
        <sz val="10"/>
        <rFont val="Arial"/>
        <family val="2"/>
      </rPr>
      <t xml:space="preserve">  56 to 74</t>
    </r>
  </si>
  <si>
    <r>
      <t xml:space="preserve">•  Check that all learning aims which show as “continuing” are in fact still being studied by the student and that the student has not actually withdrawn.
•  If the student has withdrawn from the study programme or one or more eligible learning aims before the qualifying period the planned hours should have been reduced accordingly.
•  Note that students that meet study programme start criteria are not usually expected to have study hours amended later in the year including any reductions for aims not yet started.
•  Data check:  Check that the correct value for </t>
    </r>
    <r>
      <rPr>
        <i/>
        <sz val="10"/>
        <rFont val="Arial"/>
        <family val="2"/>
      </rPr>
      <t>Completion status</t>
    </r>
    <r>
      <rPr>
        <sz val="10"/>
        <rFont val="Arial"/>
        <family val="2"/>
      </rPr>
      <t xml:space="preserve"> has been recorded in the ILR (code 3 (withdrawal) or code 6 (break in learning)).
•  See advice in test 10 on our response for COVID-19 issues.</t>
    </r>
  </si>
  <si>
    <t>•  Funding error if a student has left the institution before the qualifying period and an incorrect withdrawal date has generated funding.
•  Also a funding error if incorrect withdrawal date is recorded and one or more learning aims would not meet the qualifying period, therefore taking the planned hours of the study programme into a lower band or part-time.                                                                                                                                                                                                                                                                                                                                                                                                                                                                                                                              
•  Possible lagged funding retention issue if students are recorded as completed when they have withdrawn during the year from their core learning aim.
•  Control issue if the incorrect withdrawal date is after the qualifying period for all non-core or CoF learning aims.</t>
  </si>
  <si>
    <r>
      <rPr>
        <b/>
        <sz val="10"/>
        <rFont val="Arial"/>
        <family val="2"/>
      </rPr>
      <t>FR:</t>
    </r>
    <r>
      <rPr>
        <sz val="10"/>
        <rFont val="Arial"/>
        <family val="2"/>
      </rPr>
      <t xml:space="preserve">  139 to 142</t>
    </r>
  </si>
  <si>
    <r>
      <t>•  For this question, we are checking student retention, not success.  Expected evidence for student retention:
•  (a) if completed - either evidence from an external awarding body of success in the core qualification or evidence, from registers or otherwise, that the student had completed the learning activities leading to the core qualification (</t>
    </r>
    <r>
      <rPr>
        <i/>
        <sz val="10"/>
        <rFont val="Arial"/>
        <family val="2"/>
      </rPr>
      <t>Completion status</t>
    </r>
    <r>
      <rPr>
        <sz val="10"/>
        <rFont val="Arial"/>
        <family val="2"/>
      </rPr>
      <t xml:space="preserve"> field value in ILR is code 2 (completed)).
•  (b) if continuing - evidence (for example, registers) that the student was still attending the core qualification at the end of the academic year (</t>
    </r>
    <r>
      <rPr>
        <i/>
        <sz val="10"/>
        <rFont val="Arial"/>
        <family val="2"/>
      </rPr>
      <t>Completion status</t>
    </r>
    <r>
      <rPr>
        <sz val="10"/>
        <rFont val="Arial"/>
        <family val="2"/>
      </rPr>
      <t xml:space="preserve"> field value in ILR is code 1 (continuing)).
•  See advice in test 10 on our response for COVID-19 issues.</t>
    </r>
  </si>
  <si>
    <t>•  If the completion status is incorrect this may result in a lagged funding error (a data error that will affect future funding allocation)
•  if a completion code has been entered when the student withdrew during the year, see tests 14 and 15.</t>
  </si>
  <si>
    <t>Tests 1 to 16 above</t>
  </si>
  <si>
    <t>•  Check records for existence and report any concerns where the overall documentation is non-existent, weak or where concerns arise over whether the documentation is genuine.</t>
  </si>
  <si>
    <t>•  Funding error if learner does not exist.</t>
  </si>
  <si>
    <r>
      <rPr>
        <b/>
        <sz val="10"/>
        <rFont val="Arial"/>
        <family val="2"/>
      </rPr>
      <t>FR:</t>
    </r>
    <r>
      <rPr>
        <sz val="10"/>
        <rFont val="Arial"/>
        <family val="2"/>
      </rPr>
      <t xml:space="preserve">  164 to 165</t>
    </r>
  </si>
  <si>
    <r>
      <t xml:space="preserve">•  Check if appropriate documentation is in place.
•  Check that ILR field </t>
    </r>
    <r>
      <rPr>
        <i/>
        <sz val="10"/>
        <rFont val="Arial"/>
        <family val="2"/>
      </rPr>
      <t>Subcontracted or partnership UKPRN</t>
    </r>
    <r>
      <rPr>
        <sz val="10"/>
        <rFont val="Arial"/>
        <family val="2"/>
      </rPr>
      <t xml:space="preserve"> is correctly completed.</t>
    </r>
  </si>
  <si>
    <t>•  Internal control issues if the appropriate documentation is not in place.
•  Funding error if ineligible provision is included within data returns.</t>
  </si>
  <si>
    <r>
      <rPr>
        <b/>
        <sz val="10"/>
        <rFont val="Arial"/>
        <family val="2"/>
      </rPr>
      <t>R&amp;F:</t>
    </r>
    <r>
      <rPr>
        <sz val="10"/>
        <rFont val="Arial"/>
        <family val="2"/>
      </rPr>
      <t xml:space="preserve">  105 to 108</t>
    </r>
  </si>
  <si>
    <r>
      <rPr>
        <b/>
        <u/>
        <sz val="10"/>
        <rFont val="Arial"/>
        <family val="2"/>
      </rPr>
      <t>HNS:</t>
    </r>
    <r>
      <rPr>
        <sz val="10"/>
        <rFont val="Arial"/>
        <family val="2"/>
      </rPr>
      <t xml:space="preserve">
•  HNS are those whose </t>
    </r>
    <r>
      <rPr>
        <b/>
        <sz val="10"/>
        <rFont val="Arial"/>
        <family val="2"/>
      </rPr>
      <t>additional support costs</t>
    </r>
    <r>
      <rPr>
        <sz val="10"/>
        <rFont val="Arial"/>
        <family val="2"/>
      </rPr>
      <t xml:space="preserve"> are greater than £6,000; this applies to 16 to 18 year olds and 19 to 24 year olds. Where this is the case, the student's local authority should be paying these additional support costs (element 3) and there should be a contract or individual placement plan with the local authority to agree this funding.
•  The ESFA pays the first £6,000 of additional support costs (element 2).
•  Check if appropriate documentation with the LA is in place.
•  Missing paperwork does not automatically make student funding recoverable.</t>
    </r>
  </si>
  <si>
    <t>Internal control issue if the appropriate documentation is not in place.</t>
  </si>
  <si>
    <r>
      <t>FR:</t>
    </r>
    <r>
      <rPr>
        <sz val="10"/>
        <color indexed="8"/>
        <rFont val="Arial"/>
        <family val="2"/>
      </rPr>
      <t xml:space="preserve">  Funding guidance for young people 2019 to 2020: Funding regulations (version 1)</t>
    </r>
  </si>
  <si>
    <r>
      <t>R&amp;F:</t>
    </r>
    <r>
      <rPr>
        <sz val="10"/>
        <color indexed="8"/>
        <rFont val="Arial"/>
        <family val="2"/>
      </rPr>
      <t xml:space="preserve">  Funding guidance for young people 2019 to 2020: Funding rates &amp; formula (version 1)</t>
    </r>
  </si>
  <si>
    <r>
      <rPr>
        <b/>
        <i/>
        <sz val="11"/>
        <color rgb="FFFF0000"/>
        <rFont val="Arial"/>
        <family val="2"/>
      </rPr>
      <t>For all starts from 1 May 2017</t>
    </r>
    <r>
      <rPr>
        <b/>
        <sz val="11"/>
        <color indexed="8"/>
        <rFont val="Arial"/>
        <family val="2"/>
      </rPr>
      <t xml:space="preserve">
Funding rules August 2019 to July 2020</t>
    </r>
  </si>
  <si>
    <r>
      <rPr>
        <b/>
        <sz val="11"/>
        <color indexed="8"/>
        <rFont val="Arial"/>
        <family val="2"/>
      </rPr>
      <t xml:space="preserve">References
</t>
    </r>
    <r>
      <rPr>
        <b/>
        <sz val="8"/>
        <color indexed="8"/>
        <rFont val="Arial"/>
        <family val="2"/>
      </rPr>
      <t>(see below for key)</t>
    </r>
  </si>
  <si>
    <r>
      <rPr>
        <b/>
        <sz val="10"/>
        <rFont val="Arial"/>
        <family val="2"/>
      </rPr>
      <t>APPMP:</t>
    </r>
    <r>
      <rPr>
        <sz val="10"/>
        <rFont val="Arial"/>
        <family val="2"/>
      </rPr>
      <t xml:space="preserve">  P67 to P80, P290, Annex A
</t>
    </r>
    <r>
      <rPr>
        <b/>
        <sz val="10"/>
        <rFont val="Arial"/>
        <family val="2"/>
      </rPr>
      <t>APPEP:</t>
    </r>
    <r>
      <rPr>
        <sz val="10"/>
        <rFont val="Arial"/>
        <family val="2"/>
      </rPr>
      <t xml:space="preserve">  EP67 to EP80, EP290, Annex A</t>
    </r>
  </si>
  <si>
    <r>
      <rPr>
        <b/>
        <sz val="10"/>
        <rFont val="Arial"/>
        <family val="2"/>
      </rPr>
      <t>APPMP:</t>
    </r>
    <r>
      <rPr>
        <sz val="10"/>
        <rFont val="Arial"/>
        <family val="2"/>
      </rPr>
      <t xml:space="preserve">  P68.1, P290.1, Annex A
</t>
    </r>
    <r>
      <rPr>
        <b/>
        <sz val="10"/>
        <rFont val="Arial"/>
        <family val="2"/>
      </rPr>
      <t>APPEP:</t>
    </r>
    <r>
      <rPr>
        <sz val="10"/>
        <rFont val="Arial"/>
        <family val="2"/>
      </rPr>
      <t xml:space="preserve">  EP68.1, EP290.1, Annex A</t>
    </r>
  </si>
  <si>
    <r>
      <rPr>
        <b/>
        <sz val="10"/>
        <rFont val="Arial"/>
        <family val="2"/>
      </rPr>
      <t xml:space="preserve">APPMP: </t>
    </r>
    <r>
      <rPr>
        <sz val="10"/>
        <rFont val="Arial"/>
        <family val="2"/>
      </rPr>
      <t xml:space="preserve"> P18 to P24, P76
</t>
    </r>
    <r>
      <rPr>
        <b/>
        <sz val="10"/>
        <rFont val="Arial"/>
        <family val="2"/>
      </rPr>
      <t>APPEP:</t>
    </r>
    <r>
      <rPr>
        <sz val="10"/>
        <rFont val="Arial"/>
        <family val="2"/>
      </rPr>
      <t xml:space="preserve">  EP11 to EP24, EP77</t>
    </r>
  </si>
  <si>
    <r>
      <rPr>
        <b/>
        <sz val="10"/>
        <rFont val="Arial"/>
        <family val="2"/>
      </rPr>
      <t xml:space="preserve">APPMP: </t>
    </r>
    <r>
      <rPr>
        <sz val="10"/>
        <rFont val="Arial"/>
        <family val="2"/>
      </rPr>
      <t xml:space="preserve"> P32, P33, P289.4
</t>
    </r>
    <r>
      <rPr>
        <b/>
        <sz val="10"/>
        <rFont val="Arial"/>
        <family val="2"/>
      </rPr>
      <t>APPEP:</t>
    </r>
    <r>
      <rPr>
        <sz val="10"/>
        <rFont val="Arial"/>
        <family val="2"/>
      </rPr>
      <t xml:space="preserve">  EP32, EP33, EP276.3</t>
    </r>
  </si>
  <si>
    <r>
      <rPr>
        <b/>
        <sz val="10"/>
        <rFont val="Arial"/>
        <family val="2"/>
      </rPr>
      <t xml:space="preserve">APPMP: </t>
    </r>
    <r>
      <rPr>
        <sz val="10"/>
        <rFont val="Arial"/>
        <family val="2"/>
      </rPr>
      <t xml:space="preserve"> P256 to P258
</t>
    </r>
    <r>
      <rPr>
        <b/>
        <sz val="10"/>
        <rFont val="Arial"/>
        <family val="2"/>
      </rPr>
      <t>APPEP:</t>
    </r>
    <r>
      <rPr>
        <sz val="10"/>
        <rFont val="Arial"/>
        <family val="2"/>
      </rPr>
      <t xml:space="preserve">  EP255</t>
    </r>
  </si>
  <si>
    <r>
      <rPr>
        <b/>
        <sz val="10"/>
        <rFont val="Arial"/>
        <family val="2"/>
      </rPr>
      <t xml:space="preserve">APPMP: </t>
    </r>
    <r>
      <rPr>
        <sz val="10"/>
        <rFont val="Arial"/>
        <family val="2"/>
      </rPr>
      <t xml:space="preserve"> P34 to P45
</t>
    </r>
    <r>
      <rPr>
        <b/>
        <sz val="10"/>
        <rFont val="Arial"/>
        <family val="2"/>
      </rPr>
      <t xml:space="preserve">APPEP: </t>
    </r>
    <r>
      <rPr>
        <sz val="10"/>
        <rFont val="Arial"/>
        <family val="2"/>
      </rPr>
      <t xml:space="preserve"> EP34 to EP45</t>
    </r>
  </si>
  <si>
    <r>
      <rPr>
        <b/>
        <sz val="10"/>
        <rFont val="Arial"/>
        <family val="2"/>
      </rPr>
      <t>APPMP:</t>
    </r>
    <r>
      <rPr>
        <sz val="10"/>
        <rFont val="Arial"/>
        <family val="2"/>
      </rPr>
      <t xml:space="preserve">  P89 to P96</t>
    </r>
  </si>
  <si>
    <r>
      <rPr>
        <b/>
        <sz val="10"/>
        <rFont val="Arial"/>
        <family val="2"/>
      </rPr>
      <t xml:space="preserve">APPMP: </t>
    </r>
    <r>
      <rPr>
        <sz val="10"/>
        <rFont val="Arial"/>
        <family val="2"/>
      </rPr>
      <t xml:space="preserve"> P102 to P106, P203 to P205, P268, P269
</t>
    </r>
    <r>
      <rPr>
        <b/>
        <sz val="10"/>
        <rFont val="Arial"/>
        <family val="2"/>
      </rPr>
      <t xml:space="preserve">APPEP: </t>
    </r>
    <r>
      <rPr>
        <sz val="10"/>
        <rFont val="Arial"/>
        <family val="2"/>
      </rPr>
      <t xml:space="preserve"> EP108, EP150, EP279</t>
    </r>
  </si>
  <si>
    <r>
      <rPr>
        <b/>
        <sz val="10"/>
        <rFont val="Arial"/>
        <family val="2"/>
      </rPr>
      <t xml:space="preserve">APPMP: </t>
    </r>
    <r>
      <rPr>
        <sz val="10"/>
        <rFont val="Arial"/>
        <family val="2"/>
      </rPr>
      <t xml:space="preserve"> P131 to P151, P295
</t>
    </r>
    <r>
      <rPr>
        <b/>
        <sz val="10"/>
        <rFont val="Arial"/>
        <family val="2"/>
      </rPr>
      <t>APPEP:</t>
    </r>
    <r>
      <rPr>
        <sz val="10"/>
        <rFont val="Arial"/>
        <family val="2"/>
      </rPr>
      <t xml:space="preserve">  EP131 to EP137, EP281</t>
    </r>
  </si>
  <si>
    <r>
      <rPr>
        <b/>
        <sz val="10"/>
        <rFont val="Arial"/>
        <family val="2"/>
      </rPr>
      <t>APPMP:</t>
    </r>
    <r>
      <rPr>
        <sz val="10"/>
        <rFont val="Arial"/>
        <family val="2"/>
      </rPr>
      <t xml:space="preserve">  P21, P22, P58, P62
</t>
    </r>
    <r>
      <rPr>
        <b/>
        <sz val="10"/>
        <rFont val="Arial"/>
        <family val="2"/>
      </rPr>
      <t>APPEP:</t>
    </r>
    <r>
      <rPr>
        <sz val="10"/>
        <rFont val="Arial"/>
        <family val="2"/>
      </rPr>
      <t xml:space="preserve">  EP21, EP22, EP63, EP276.7</t>
    </r>
  </si>
  <si>
    <r>
      <rPr>
        <b/>
        <sz val="10"/>
        <rFont val="Arial"/>
        <family val="2"/>
      </rPr>
      <t xml:space="preserve">APPMP: </t>
    </r>
    <r>
      <rPr>
        <sz val="10"/>
        <rFont val="Arial"/>
        <family val="2"/>
      </rPr>
      <t xml:space="preserve"> P79, P99, P290.5
</t>
    </r>
    <r>
      <rPr>
        <b/>
        <sz val="10"/>
        <rFont val="Arial"/>
        <family val="2"/>
      </rPr>
      <t xml:space="preserve">APPEP: </t>
    </r>
    <r>
      <rPr>
        <sz val="10"/>
        <rFont val="Arial"/>
        <family val="2"/>
      </rPr>
      <t xml:space="preserve"> EP80, EP98, EP277.5</t>
    </r>
  </si>
  <si>
    <r>
      <rPr>
        <b/>
        <sz val="10"/>
        <rFont val="Arial"/>
        <family val="2"/>
      </rPr>
      <t xml:space="preserve">APPMP: </t>
    </r>
    <r>
      <rPr>
        <sz val="10"/>
        <rFont val="Arial"/>
        <family val="2"/>
      </rPr>
      <t xml:space="preserve"> P34 to P45, P154, P289.8, P298.2
</t>
    </r>
    <r>
      <rPr>
        <b/>
        <sz val="10"/>
        <rFont val="Arial"/>
        <family val="2"/>
      </rPr>
      <t xml:space="preserve">APPEP: </t>
    </r>
    <r>
      <rPr>
        <sz val="10"/>
        <rFont val="Arial"/>
        <family val="2"/>
      </rPr>
      <t xml:space="preserve"> EP34 to EP45, EP140, EP284.2</t>
    </r>
  </si>
  <si>
    <r>
      <rPr>
        <b/>
        <sz val="10"/>
        <rFont val="Arial"/>
        <family val="2"/>
      </rPr>
      <t xml:space="preserve">APPMP: </t>
    </r>
    <r>
      <rPr>
        <sz val="10"/>
        <rFont val="Arial"/>
        <family val="2"/>
      </rPr>
      <t xml:space="preserve"> P39, P51
</t>
    </r>
    <r>
      <rPr>
        <b/>
        <sz val="10"/>
        <rFont val="Arial"/>
        <family val="2"/>
      </rPr>
      <t>APPEP:</t>
    </r>
    <r>
      <rPr>
        <sz val="10"/>
        <rFont val="Arial"/>
        <family val="2"/>
      </rPr>
      <t xml:space="preserve">  EP39, EP51</t>
    </r>
  </si>
  <si>
    <r>
      <rPr>
        <b/>
        <sz val="10"/>
        <rFont val="Arial"/>
        <family val="2"/>
      </rPr>
      <t xml:space="preserve">APPMP: </t>
    </r>
    <r>
      <rPr>
        <sz val="10"/>
        <rFont val="Arial"/>
        <family val="2"/>
      </rPr>
      <t xml:space="preserve"> P68.7, P290.4
</t>
    </r>
    <r>
      <rPr>
        <b/>
        <sz val="10"/>
        <rFont val="Arial"/>
        <family val="2"/>
      </rPr>
      <t>APPEP:</t>
    </r>
    <r>
      <rPr>
        <sz val="10"/>
        <rFont val="Arial"/>
        <family val="2"/>
      </rPr>
      <t xml:space="preserve">  EP69.5, EP94.8, EP277.4</t>
    </r>
  </si>
  <si>
    <r>
      <rPr>
        <b/>
        <sz val="10"/>
        <rFont val="Arial"/>
        <family val="2"/>
      </rPr>
      <t xml:space="preserve">APPMP: </t>
    </r>
    <r>
      <rPr>
        <sz val="10"/>
        <rFont val="Arial"/>
        <family val="2"/>
      </rPr>
      <t xml:space="preserve"> P250 to P255, P259, P266, P267
</t>
    </r>
    <r>
      <rPr>
        <b/>
        <sz val="10"/>
        <rFont val="Arial"/>
        <family val="2"/>
      </rPr>
      <t xml:space="preserve">APPEP: </t>
    </r>
    <r>
      <rPr>
        <sz val="10"/>
        <rFont val="Arial"/>
        <family val="2"/>
      </rPr>
      <t xml:space="preserve"> EP249 to EP262</t>
    </r>
  </si>
  <si>
    <r>
      <rPr>
        <b/>
        <sz val="10"/>
        <rFont val="Arial"/>
        <family val="2"/>
      </rPr>
      <t>APPMP:</t>
    </r>
    <r>
      <rPr>
        <sz val="10"/>
        <rFont val="Arial"/>
        <family val="2"/>
      </rPr>
      <t xml:space="preserve">  P25.1, P40, P42, P43, P46 to P57, P60, P61, P65.2, P65.4, P65.5, P65.7.1, P289.2.4, P289.6, P289.7, P289.8.3
</t>
    </r>
    <r>
      <rPr>
        <b/>
        <sz val="10"/>
        <rFont val="Arial"/>
        <family val="2"/>
      </rPr>
      <t>APPEP:</t>
    </r>
    <r>
      <rPr>
        <sz val="10"/>
        <rFont val="Arial"/>
        <family val="2"/>
      </rPr>
      <t xml:space="preserve">  EP25.1, EP40, EP42, EP43, EP46 to EP57, EP60, EP61, EP66.2, EP66.4, EP66.5, EP66.7.1, EP276.2.4, EP276.5, EP276.6, EP276.7.3</t>
    </r>
  </si>
  <si>
    <r>
      <rPr>
        <b/>
        <sz val="10"/>
        <rFont val="Arial"/>
        <family val="2"/>
      </rPr>
      <t xml:space="preserve">APPMP: </t>
    </r>
    <r>
      <rPr>
        <sz val="10"/>
        <rFont val="Arial"/>
        <family val="2"/>
      </rPr>
      <t xml:space="preserve"> P303 to P305
</t>
    </r>
    <r>
      <rPr>
        <b/>
        <sz val="10"/>
        <rFont val="Arial"/>
        <family val="2"/>
      </rPr>
      <t xml:space="preserve">APPEP:  </t>
    </r>
    <r>
      <rPr>
        <sz val="10"/>
        <rFont val="Arial"/>
        <family val="2"/>
      </rPr>
      <t xml:space="preserve">EP289 to EP291
</t>
    </r>
    <r>
      <rPr>
        <b/>
        <sz val="10"/>
        <rFont val="Arial"/>
        <family val="2"/>
      </rPr>
      <t>SILR</t>
    </r>
  </si>
  <si>
    <r>
      <rPr>
        <b/>
        <sz val="10"/>
        <rFont val="Arial"/>
        <family val="2"/>
      </rPr>
      <t>APPMP:</t>
    </r>
    <r>
      <rPr>
        <sz val="10"/>
        <rFont val="Arial"/>
        <family val="2"/>
      </rPr>
      <t xml:space="preserve">  P25 to P30, P67 to P80, P289, P290, Annex A
</t>
    </r>
    <r>
      <rPr>
        <b/>
        <sz val="10"/>
        <rFont val="Arial"/>
        <family val="2"/>
      </rPr>
      <t>APPEP:</t>
    </r>
    <r>
      <rPr>
        <sz val="10"/>
        <rFont val="Arial"/>
        <family val="2"/>
      </rPr>
      <t xml:space="preserve">  EP25 to EP30, EP68 to EP81, EP276.3</t>
    </r>
  </si>
  <si>
    <r>
      <rPr>
        <b/>
        <sz val="10"/>
        <rFont val="Arial"/>
        <family val="2"/>
      </rPr>
      <t>APPMP:</t>
    </r>
    <r>
      <rPr>
        <sz val="10"/>
        <rFont val="Arial"/>
        <family val="2"/>
      </rPr>
      <t xml:space="preserve">  P30, P52, P53, P55, P63-P66, P101.3, P199, P201 P268.3 P289.6, P289.7
</t>
    </r>
    <r>
      <rPr>
        <b/>
        <sz val="10"/>
        <rFont val="Arial"/>
        <family val="2"/>
      </rPr>
      <t>APPEP:</t>
    </r>
    <r>
      <rPr>
        <sz val="10"/>
        <rFont val="Arial"/>
        <family val="2"/>
      </rPr>
      <t xml:space="preserve">  EP30, EP52, EP55 EP64-P67, EP52, EP178 EP263.3 EP276.5, EP276.6</t>
    </r>
  </si>
  <si>
    <r>
      <rPr>
        <b/>
        <sz val="10"/>
        <rFont val="Arial"/>
        <family val="2"/>
      </rPr>
      <t xml:space="preserve">APPMP: </t>
    </r>
    <r>
      <rPr>
        <sz val="10"/>
        <rFont val="Arial"/>
        <family val="2"/>
      </rPr>
      <t xml:space="preserve"> P187 to P190, P297
</t>
    </r>
    <r>
      <rPr>
        <b/>
        <sz val="10"/>
        <rFont val="Arial"/>
        <family val="2"/>
      </rPr>
      <t>APPEP:</t>
    </r>
    <r>
      <rPr>
        <sz val="10"/>
        <rFont val="Arial"/>
        <family val="2"/>
      </rPr>
      <t xml:space="preserve">  EP167 to EP169, EP283</t>
    </r>
  </si>
  <si>
    <r>
      <rPr>
        <b/>
        <sz val="10"/>
        <rFont val="Arial"/>
        <family val="2"/>
      </rPr>
      <t xml:space="preserve">APPMP: </t>
    </r>
    <r>
      <rPr>
        <sz val="10"/>
        <rFont val="Arial"/>
        <family val="2"/>
      </rPr>
      <t xml:space="preserve"> P81 to P86, P291
</t>
    </r>
    <r>
      <rPr>
        <b/>
        <sz val="10"/>
        <rFont val="Arial"/>
        <family val="2"/>
      </rPr>
      <t xml:space="preserve">APPEP: </t>
    </r>
    <r>
      <rPr>
        <sz val="10"/>
        <rFont val="Arial"/>
        <family val="2"/>
      </rPr>
      <t xml:space="preserve"> EP82 to EP86, EP278</t>
    </r>
  </si>
  <si>
    <r>
      <rPr>
        <b/>
        <sz val="10"/>
        <rFont val="Arial"/>
        <family val="2"/>
      </rPr>
      <t>APPMP:</t>
    </r>
    <r>
      <rPr>
        <sz val="10"/>
        <rFont val="Arial"/>
        <family val="2"/>
      </rPr>
      <t xml:space="preserve">  P30, P65.3, P225
</t>
    </r>
    <r>
      <rPr>
        <b/>
        <sz val="10"/>
        <rFont val="Arial"/>
        <family val="2"/>
      </rPr>
      <t>APPEP:</t>
    </r>
    <r>
      <rPr>
        <sz val="10"/>
        <rFont val="Arial"/>
        <family val="2"/>
      </rPr>
      <t xml:space="preserve">  EP20, EP65.3, EP206</t>
    </r>
  </si>
  <si>
    <r>
      <rPr>
        <b/>
        <sz val="10"/>
        <rFont val="Arial"/>
        <family val="2"/>
      </rPr>
      <t xml:space="preserve">APPMP: </t>
    </r>
    <r>
      <rPr>
        <sz val="10"/>
        <rFont val="Arial"/>
        <family val="2"/>
      </rPr>
      <t xml:space="preserve"> P34, P40, P225 to P227
</t>
    </r>
    <r>
      <rPr>
        <b/>
        <sz val="10"/>
        <rFont val="Arial"/>
        <family val="2"/>
      </rPr>
      <t xml:space="preserve">APPEP: </t>
    </r>
    <r>
      <rPr>
        <sz val="10"/>
        <rFont val="Arial"/>
        <family val="2"/>
      </rPr>
      <t xml:space="preserve"> EP34, EP40</t>
    </r>
  </si>
  <si>
    <r>
      <rPr>
        <b/>
        <sz val="10"/>
        <rFont val="Arial"/>
        <family val="2"/>
      </rPr>
      <t xml:space="preserve">APPMP: </t>
    </r>
    <r>
      <rPr>
        <sz val="10"/>
        <rFont val="Arial"/>
        <family val="2"/>
      </rPr>
      <t xml:space="preserve"> P38, P244 to 246, P298
</t>
    </r>
    <r>
      <rPr>
        <b/>
        <sz val="10"/>
        <rFont val="Arial"/>
        <family val="2"/>
      </rPr>
      <t xml:space="preserve">APPEP: </t>
    </r>
    <r>
      <rPr>
        <sz val="10"/>
        <rFont val="Arial"/>
        <family val="2"/>
      </rPr>
      <t xml:space="preserve"> EP38, EP243 to EP245, EP284</t>
    </r>
  </si>
  <si>
    <r>
      <rPr>
        <b/>
        <sz val="10"/>
        <rFont val="Arial"/>
        <family val="2"/>
      </rPr>
      <t xml:space="preserve">APPMP: </t>
    </r>
    <r>
      <rPr>
        <sz val="10"/>
        <rFont val="Arial"/>
        <family val="2"/>
      </rPr>
      <t xml:space="preserve"> P225, P261
</t>
    </r>
    <r>
      <rPr>
        <b/>
        <sz val="10"/>
        <rFont val="Arial"/>
        <family val="2"/>
      </rPr>
      <t xml:space="preserve">APPEP: </t>
    </r>
    <r>
      <rPr>
        <sz val="10"/>
        <rFont val="Arial"/>
        <family val="2"/>
      </rPr>
      <t xml:space="preserve"> EP206, EP258
</t>
    </r>
    <r>
      <rPr>
        <b/>
        <sz val="10"/>
        <rFont val="Arial"/>
        <family val="2"/>
      </rPr>
      <t>SILR:</t>
    </r>
    <r>
      <rPr>
        <sz val="10"/>
        <rFont val="Arial"/>
        <family val="2"/>
      </rPr>
      <t xml:space="preserve">  </t>
    </r>
    <r>
      <rPr>
        <i/>
        <sz val="10"/>
        <rFont val="Arial"/>
        <family val="2"/>
      </rPr>
      <t>Learning actual end date</t>
    </r>
    <r>
      <rPr>
        <sz val="10"/>
        <rFont val="Arial"/>
        <family val="2"/>
      </rPr>
      <t xml:space="preserve"> field in </t>
    </r>
    <r>
      <rPr>
        <i/>
        <sz val="10"/>
        <rFont val="Arial"/>
        <family val="2"/>
      </rPr>
      <t>Learning Delivery</t>
    </r>
    <r>
      <rPr>
        <sz val="10"/>
        <rFont val="Arial"/>
        <family val="2"/>
      </rPr>
      <t xml:space="preserve"> entity</t>
    </r>
  </si>
  <si>
    <r>
      <rPr>
        <b/>
        <sz val="10"/>
        <rFont val="Arial"/>
        <family val="2"/>
      </rPr>
      <t>APPMP:</t>
    </r>
    <r>
      <rPr>
        <sz val="10"/>
        <rFont val="Arial"/>
        <family val="2"/>
      </rPr>
      <t xml:space="preserve">  P219 to P224, P238, P291.6, P298.3
</t>
    </r>
    <r>
      <rPr>
        <b/>
        <sz val="10"/>
        <rFont val="Arial"/>
        <family val="2"/>
      </rPr>
      <t xml:space="preserve">APPEP: </t>
    </r>
    <r>
      <rPr>
        <sz val="10"/>
        <rFont val="Arial"/>
        <family val="2"/>
      </rPr>
      <t xml:space="preserve"> EP179 to EP190</t>
    </r>
  </si>
  <si>
    <r>
      <rPr>
        <b/>
        <sz val="10"/>
        <rFont val="Arial"/>
        <family val="2"/>
      </rPr>
      <t xml:space="preserve">APPMP: </t>
    </r>
    <r>
      <rPr>
        <sz val="10"/>
        <rFont val="Arial"/>
        <family val="2"/>
      </rPr>
      <t xml:space="preserve"> P130, P203.4, P219
</t>
    </r>
    <r>
      <rPr>
        <b/>
        <sz val="10"/>
        <rFont val="Arial"/>
        <family val="2"/>
      </rPr>
      <t xml:space="preserve">APPEP: </t>
    </r>
    <r>
      <rPr>
        <sz val="10"/>
        <rFont val="Arial"/>
        <family val="2"/>
      </rPr>
      <t xml:space="preserve"> EP96, EP185</t>
    </r>
  </si>
  <si>
    <r>
      <rPr>
        <b/>
        <sz val="10"/>
        <rFont val="Arial"/>
        <family val="2"/>
      </rPr>
      <t>APPMP:</t>
    </r>
    <r>
      <rPr>
        <sz val="10"/>
        <rFont val="Arial"/>
        <family val="2"/>
      </rPr>
      <t xml:space="preserve">  P107.1, P109.1, P109.2
</t>
    </r>
    <r>
      <rPr>
        <b/>
        <sz val="10"/>
        <rFont val="Arial"/>
        <family val="2"/>
      </rPr>
      <t xml:space="preserve">APPEP: </t>
    </r>
    <r>
      <rPr>
        <sz val="10"/>
        <rFont val="Arial"/>
        <family val="2"/>
      </rPr>
      <t xml:space="preserve"> EP100.1, EP102.1, EP102.2</t>
    </r>
  </si>
  <si>
    <r>
      <rPr>
        <b/>
        <sz val="10"/>
        <rFont val="Arial"/>
        <family val="2"/>
      </rPr>
      <t>APPMP:</t>
    </r>
    <r>
      <rPr>
        <sz val="10"/>
        <rFont val="Arial"/>
        <family val="2"/>
      </rPr>
      <t xml:space="preserve">  P107.2, P109.3, P111, P112
</t>
    </r>
    <r>
      <rPr>
        <b/>
        <sz val="10"/>
        <rFont val="Arial"/>
        <family val="2"/>
      </rPr>
      <t xml:space="preserve">APPEP: </t>
    </r>
    <r>
      <rPr>
        <sz val="10"/>
        <rFont val="Arial"/>
        <family val="2"/>
      </rPr>
      <t xml:space="preserve"> EP100.2, EP101, EP102.2, EP104</t>
    </r>
  </si>
  <si>
    <r>
      <rPr>
        <b/>
        <sz val="10"/>
        <rFont val="Arial"/>
        <family val="2"/>
      </rPr>
      <t xml:space="preserve">APPMP: </t>
    </r>
    <r>
      <rPr>
        <sz val="10"/>
        <rFont val="Arial"/>
        <family val="2"/>
      </rPr>
      <t xml:space="preserve"> P109, P118 to P125
</t>
    </r>
    <r>
      <rPr>
        <b/>
        <sz val="10"/>
        <rFont val="Arial"/>
        <family val="2"/>
      </rPr>
      <t>APPEP:</t>
    </r>
    <r>
      <rPr>
        <sz val="10"/>
        <rFont val="Arial"/>
        <family val="2"/>
      </rPr>
      <t xml:space="preserve">  EP102, EP110 to EP115</t>
    </r>
  </si>
  <si>
    <r>
      <rPr>
        <b/>
        <sz val="10"/>
        <rFont val="Arial"/>
        <family val="2"/>
      </rPr>
      <t xml:space="preserve">APPMP: </t>
    </r>
    <r>
      <rPr>
        <sz val="10"/>
        <rFont val="Arial"/>
        <family val="2"/>
      </rPr>
      <t xml:space="preserve"> P116
</t>
    </r>
    <r>
      <rPr>
        <b/>
        <sz val="10"/>
        <rFont val="Arial"/>
        <family val="2"/>
      </rPr>
      <t xml:space="preserve">APPEP: </t>
    </r>
    <r>
      <rPr>
        <sz val="10"/>
        <rFont val="Arial"/>
        <family val="2"/>
      </rPr>
      <t xml:space="preserve"> EP108
</t>
    </r>
    <r>
      <rPr>
        <b/>
        <sz val="10"/>
        <rFont val="Arial"/>
        <family val="2"/>
      </rPr>
      <t xml:space="preserve">APPTFG: </t>
    </r>
    <r>
      <rPr>
        <sz val="10"/>
        <rFont val="Arial"/>
        <family val="2"/>
      </rPr>
      <t xml:space="preserve"> 130 to 135</t>
    </r>
  </si>
  <si>
    <r>
      <rPr>
        <b/>
        <sz val="10"/>
        <rFont val="Arial"/>
        <family val="2"/>
      </rPr>
      <t xml:space="preserve">APPMP:  </t>
    </r>
    <r>
      <rPr>
        <sz val="10"/>
        <rFont val="Arial"/>
        <family val="2"/>
      </rPr>
      <t xml:space="preserve">P126 to P130
</t>
    </r>
    <r>
      <rPr>
        <b/>
        <sz val="10"/>
        <rFont val="Arial"/>
        <family val="2"/>
      </rPr>
      <t>APPEP:</t>
    </r>
    <r>
      <rPr>
        <sz val="10"/>
        <rFont val="Arial"/>
        <family val="2"/>
      </rPr>
      <t xml:space="preserve">  EP116</t>
    </r>
  </si>
  <si>
    <r>
      <rPr>
        <b/>
        <sz val="10"/>
        <rFont val="Arial"/>
        <family val="2"/>
      </rPr>
      <t xml:space="preserve">APPMP: </t>
    </r>
    <r>
      <rPr>
        <sz val="10"/>
        <rFont val="Arial"/>
        <family val="2"/>
      </rPr>
      <t xml:space="preserve"> P244 to P246, P298
</t>
    </r>
    <r>
      <rPr>
        <b/>
        <sz val="10"/>
        <rFont val="Arial"/>
        <family val="2"/>
      </rPr>
      <t xml:space="preserve">APPEP: </t>
    </r>
    <r>
      <rPr>
        <sz val="10"/>
        <rFont val="Arial"/>
        <family val="2"/>
      </rPr>
      <t xml:space="preserve"> EP243 to EP245, EP284</t>
    </r>
  </si>
  <si>
    <r>
      <rPr>
        <b/>
        <sz val="10"/>
        <rFont val="Arial"/>
        <family val="2"/>
      </rPr>
      <t xml:space="preserve">APPMP: </t>
    </r>
    <r>
      <rPr>
        <sz val="10"/>
        <rFont val="Arial"/>
        <family val="2"/>
      </rPr>
      <t xml:space="preserve"> P299.1, P299.4
</t>
    </r>
    <r>
      <rPr>
        <b/>
        <sz val="10"/>
        <rFont val="Arial"/>
        <family val="2"/>
      </rPr>
      <t xml:space="preserve">APPEP: </t>
    </r>
    <r>
      <rPr>
        <sz val="10"/>
        <rFont val="Arial"/>
        <family val="2"/>
      </rPr>
      <t xml:space="preserve"> EP285.3</t>
    </r>
  </si>
  <si>
    <r>
      <rPr>
        <b/>
        <sz val="10"/>
        <rFont val="Arial"/>
        <family val="2"/>
      </rPr>
      <t xml:space="preserve">APPMP: </t>
    </r>
    <r>
      <rPr>
        <sz val="10"/>
        <rFont val="Arial"/>
        <family val="2"/>
      </rPr>
      <t xml:space="preserve"> P299.2, P299.3
</t>
    </r>
    <r>
      <rPr>
        <b/>
        <sz val="10"/>
        <rFont val="Arial"/>
        <family val="2"/>
      </rPr>
      <t xml:space="preserve">APPEP: </t>
    </r>
    <r>
      <rPr>
        <sz val="10"/>
        <rFont val="Arial"/>
        <family val="2"/>
      </rPr>
      <t xml:space="preserve"> EP285.1. EP285.2</t>
    </r>
  </si>
  <si>
    <r>
      <rPr>
        <b/>
        <sz val="10"/>
        <rFont val="Arial"/>
        <family val="2"/>
      </rPr>
      <t xml:space="preserve">APPMP: </t>
    </r>
    <r>
      <rPr>
        <sz val="10"/>
        <rFont val="Arial"/>
        <family val="2"/>
      </rPr>
      <t xml:space="preserve"> P299.5
</t>
    </r>
    <r>
      <rPr>
        <b/>
        <sz val="10"/>
        <rFont val="Arial"/>
        <family val="2"/>
      </rPr>
      <t xml:space="preserve">APPEP: </t>
    </r>
    <r>
      <rPr>
        <sz val="10"/>
        <rFont val="Arial"/>
        <family val="2"/>
      </rPr>
      <t xml:space="preserve"> EP285.4</t>
    </r>
  </si>
  <si>
    <r>
      <rPr>
        <b/>
        <sz val="10"/>
        <rFont val="Arial"/>
        <family val="2"/>
      </rPr>
      <t>APPTP:</t>
    </r>
    <r>
      <rPr>
        <sz val="10"/>
        <rFont val="Arial"/>
        <family val="2"/>
      </rPr>
      <t xml:space="preserve">  P296.3, P298
</t>
    </r>
    <r>
      <rPr>
        <b/>
        <sz val="10"/>
        <rFont val="Arial"/>
        <family val="2"/>
      </rPr>
      <t>ESF:</t>
    </r>
    <r>
      <rPr>
        <sz val="10"/>
        <rFont val="Arial"/>
        <family val="2"/>
      </rPr>
      <t xml:space="preserve">  87f</t>
    </r>
  </si>
  <si>
    <r>
      <rPr>
        <b/>
        <sz val="10"/>
        <rFont val="Arial"/>
        <family val="2"/>
      </rPr>
      <t>APPTP:</t>
    </r>
    <r>
      <rPr>
        <sz val="10"/>
        <rFont val="Arial"/>
        <family val="2"/>
      </rPr>
      <t xml:space="preserve">  P298
</t>
    </r>
    <r>
      <rPr>
        <b/>
        <sz val="10"/>
        <rFont val="Arial"/>
        <family val="2"/>
      </rPr>
      <t>ESF:</t>
    </r>
    <r>
      <rPr>
        <sz val="10"/>
        <rFont val="Arial"/>
        <family val="2"/>
      </rPr>
      <t xml:space="preserve"> 87b</t>
    </r>
  </si>
  <si>
    <r>
      <t xml:space="preserve">APPMP:  </t>
    </r>
    <r>
      <rPr>
        <sz val="10"/>
        <color indexed="8"/>
        <rFont val="Arial"/>
        <family val="2"/>
      </rPr>
      <t>Apprenticeship funding rules for main providers, August 2019 to July 2020</t>
    </r>
  </si>
  <si>
    <r>
      <t xml:space="preserve">APPEP:  </t>
    </r>
    <r>
      <rPr>
        <sz val="10"/>
        <color indexed="8"/>
        <rFont val="Arial"/>
        <family val="2"/>
      </rPr>
      <t>Apprenticeship funding rules for employer-providers, August 2019 to July 2020</t>
    </r>
  </si>
  <si>
    <r>
      <t xml:space="preserve">APPTFG:  </t>
    </r>
    <r>
      <rPr>
        <sz val="10"/>
        <color indexed="8"/>
        <rFont val="Arial"/>
        <family val="2"/>
      </rPr>
      <t>Apprenticeship technical funding guide, April 2019 to March 2020</t>
    </r>
  </si>
  <si>
    <r>
      <t xml:space="preserve">SILR:  </t>
    </r>
    <r>
      <rPr>
        <sz val="10"/>
        <color indexed="8"/>
        <rFont val="Arial"/>
        <family val="2"/>
      </rPr>
      <t>Specification of the Individualised Learner Record for 2019 to 2020</t>
    </r>
  </si>
  <si>
    <t>Subcontracting under the new apprenticeship programme (from 1 May 2017): Substantive testing working paper</t>
  </si>
  <si>
    <t>Provider type</t>
  </si>
  <si>
    <t>Prepared by:</t>
  </si>
  <si>
    <t>Karl Bentley</t>
  </si>
  <si>
    <t>Reviewed by:</t>
  </si>
  <si>
    <t>Mike Cheetham</t>
  </si>
  <si>
    <r>
      <rPr>
        <b/>
        <sz val="12"/>
        <rFont val="Arial"/>
        <family val="2"/>
      </rPr>
      <t xml:space="preserve">   Reference:</t>
    </r>
    <r>
      <rPr>
        <sz val="12"/>
        <rFont val="Arial"/>
        <family val="2"/>
      </rPr>
      <t xml:space="preserve">  </t>
    </r>
    <r>
      <rPr>
        <b/>
        <sz val="16"/>
        <rFont val="Arial"/>
        <family val="2"/>
      </rPr>
      <t>D12</t>
    </r>
  </si>
  <si>
    <t>Date:</t>
  </si>
  <si>
    <r>
      <t xml:space="preserve">Obtain information from the </t>
    </r>
    <r>
      <rPr>
        <i/>
        <sz val="12"/>
        <rFont val="Arial"/>
        <family val="2"/>
      </rPr>
      <t>Delivery Subcontractor Declaration</t>
    </r>
    <r>
      <rPr>
        <sz val="12"/>
        <rFont val="Arial"/>
        <family val="2"/>
      </rPr>
      <t xml:space="preserve"> form ("the </t>
    </r>
    <r>
      <rPr>
        <i/>
        <sz val="12"/>
        <rFont val="Arial"/>
        <family val="2"/>
      </rPr>
      <t>Declaration</t>
    </r>
    <r>
      <rPr>
        <sz val="12"/>
        <rFont val="Arial"/>
        <family val="2"/>
      </rPr>
      <t xml:space="preserve">") and supplement with records from PDSAT report 19A-108 (Funding by subcontractor).  Add and test any further subcontractors that emerge during the visit.
</t>
    </r>
    <r>
      <rPr>
        <b/>
        <sz val="12"/>
        <rFont val="Arial"/>
        <family val="2"/>
      </rPr>
      <t>References to the funding rules relate to the respective</t>
    </r>
    <r>
      <rPr>
        <b/>
        <i/>
        <sz val="12"/>
        <rFont val="Arial"/>
        <family val="2"/>
      </rPr>
      <t xml:space="preserve"> Apprenticeship funding rules (August 2018 to July 2019) </t>
    </r>
    <r>
      <rPr>
        <b/>
        <sz val="12"/>
        <rFont val="Arial"/>
        <family val="2"/>
      </rPr>
      <t>for training providers (P), employer-providers (EP) and employers (E)</t>
    </r>
    <r>
      <rPr>
        <b/>
        <sz val="12"/>
        <rFont val="Arial"/>
        <family val="2"/>
      </rPr>
      <t>.</t>
    </r>
  </si>
  <si>
    <r>
      <t xml:space="preserve">1:  Has the training provider/employer-provider recorded the subcontractor on its </t>
    </r>
    <r>
      <rPr>
        <b/>
        <i/>
        <sz val="11"/>
        <rFont val="Arial"/>
        <family val="2"/>
      </rPr>
      <t>Declaration</t>
    </r>
    <r>
      <rPr>
        <b/>
        <sz val="11"/>
        <rFont val="Arial"/>
        <family val="2"/>
      </rPr>
      <t>?</t>
    </r>
  </si>
  <si>
    <r>
      <t xml:space="preserve">2:  Does the UKPRN on the </t>
    </r>
    <r>
      <rPr>
        <b/>
        <i/>
        <sz val="11"/>
        <rFont val="Arial"/>
        <family val="2"/>
      </rPr>
      <t>Declaration</t>
    </r>
    <r>
      <rPr>
        <b/>
        <sz val="11"/>
        <rFont val="Arial"/>
        <family val="2"/>
      </rPr>
      <t xml:space="preserve"> agree with the UKPRN recorded in the ILR?</t>
    </r>
  </si>
  <si>
    <r>
      <t xml:space="preserve">3:  Does the name of the subcontractor on the </t>
    </r>
    <r>
      <rPr>
        <b/>
        <i/>
        <sz val="11"/>
        <rFont val="Arial"/>
        <family val="2"/>
      </rPr>
      <t>Declaration</t>
    </r>
    <r>
      <rPr>
        <b/>
        <sz val="11"/>
        <rFont val="Arial"/>
        <family val="2"/>
      </rPr>
      <t xml:space="preserve"> agree with the name on the UK Register of Learning Providers website?</t>
    </r>
  </si>
  <si>
    <t>4:  Is the subcontractor on the published register of apprenticeship training providers if it is delivering more than £100k of apprenticeship training and on-programme assessment under contract across all main providers and employer-providers between 1 April 2018 and 31 March 2019?</t>
  </si>
  <si>
    <t>5:  If the subcontractor is a supporting provider, is it on the register from the supporting application route of apprenticeship training providers and is it in receipt of no more than £500k of funding for its delivery from 1 April to 31 March each year from any organisation (note that for the first year, this was 1 May 2017 to 31 March 2018)?</t>
  </si>
  <si>
    <t>6:  Is there a signed written agreement in place with each employer and are all the mandatory requirements set out in the agreement?</t>
  </si>
  <si>
    <t>7:  Is a legally binding agreement in place with each delivery subcontractor and are all the mandatory requirements set out in the agreement?</t>
  </si>
  <si>
    <t>8:  Does the training provider/employer-provider have procedures in place for monitoring its subcontractors?</t>
  </si>
  <si>
    <t>9:  Have any instances of inconsistencies in applying the funding rules by the subcontractor been reported to the ESFA?
(N/A if there are no instances to report)</t>
  </si>
  <si>
    <t>10:  Are any changes in delivery arrangements agreed with the employer (and duly recorded within the written agreement the provider has with the employer where applicable)?
(N/A if there are no changes to report)</t>
  </si>
  <si>
    <t>11:  If the subcontractor is an employer-provider, is there evidence of the actual costs of delivery of apprenticeship training and on-programme assessment delivered by the employer-provider?
(N/A if the subcontractor is not an employer-provider)</t>
  </si>
  <si>
    <t>12:  Does the training provider/employer-provider directly deliver apprenticeship training and/or on-programme assessment of some substance in volume?</t>
  </si>
  <si>
    <t>13:  Are all delivery subcontractors contracted with the training provider directly and does it lead the relationship with the relevant employer?</t>
  </si>
  <si>
    <r>
      <t xml:space="preserve">14:  If there is second level subcontracting, do the rules allow this, does the provider have written permission from the ESFA and have the details been recorded on the </t>
    </r>
    <r>
      <rPr>
        <b/>
        <i/>
        <sz val="11"/>
        <rFont val="Arial"/>
        <family val="2"/>
      </rPr>
      <t>Declaration</t>
    </r>
    <r>
      <rPr>
        <b/>
        <sz val="11"/>
        <rFont val="Arial"/>
        <family val="2"/>
      </rPr>
      <t>?
(N/A if there is no second level subcontracting)</t>
    </r>
  </si>
  <si>
    <t>Comments</t>
  </si>
  <si>
    <t>Name of subcontractor</t>
  </si>
  <si>
    <t>Working with which types of employers?</t>
  </si>
  <si>
    <t>UKPRN</t>
  </si>
  <si>
    <t>Contract value</t>
  </si>
  <si>
    <t xml:space="preserve">Provider: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</si>
</sst>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No: &quot;0"/>
    <numFmt numFmtId="166" formatCode="&quot;No: &quot;#,##0"/>
    <numFmt numFmtId="167" formatCode="d\-mmm\-yy"/>
    <numFmt numFmtId="168" formatCode="&quot;£&quot;#,##0"/>
  </numFmts>
  <fonts count="32" x14ac:knownFonts="1">
    <font>
      <sz val="11"/>
      <color theme="1"/>
      <name val="Calibri"/>
      <family val="2"/>
      <scheme val="minor"/>
    </font>
    <font>
      <b/>
      <sz val="10"/>
      <name val="Arial"/>
      <family val="2"/>
    </font>
    <font>
      <sz val="10"/>
      <name val="Arial"/>
      <family val="2"/>
    </font>
    <font>
      <sz val="10"/>
      <color indexed="8"/>
      <name val="Arial"/>
      <family val="2"/>
    </font>
    <font>
      <sz val="12"/>
      <name val="Arial"/>
      <family val="2"/>
    </font>
    <font>
      <b/>
      <i/>
      <sz val="10"/>
      <name val="Arial"/>
      <family val="2"/>
    </font>
    <font>
      <i/>
      <sz val="10"/>
      <name val="Arial"/>
      <family val="2"/>
    </font>
    <font>
      <sz val="12"/>
      <name val="Arial"/>
    </font>
    <font>
      <b/>
      <sz val="11"/>
      <name val="Arial"/>
      <family val="2"/>
    </font>
    <font>
      <b/>
      <sz val="12"/>
      <name val="Arial"/>
      <family val="2"/>
    </font>
    <font>
      <b/>
      <i/>
      <sz val="11"/>
      <color rgb="FFFF0000"/>
      <name val="Arial"/>
      <family val="2"/>
    </font>
    <font>
      <b/>
      <sz val="11"/>
      <color indexed="8"/>
      <name val="Arial"/>
      <family val="2"/>
    </font>
    <font>
      <b/>
      <sz val="12"/>
      <color indexed="8"/>
      <name val="Arial"/>
      <family val="2"/>
    </font>
    <font>
      <b/>
      <sz val="10"/>
      <color indexed="8"/>
      <name val="Arial"/>
      <family val="2"/>
    </font>
    <font>
      <b/>
      <sz val="8"/>
      <color indexed="8"/>
      <name val="Arial"/>
      <family val="2"/>
    </font>
    <font>
      <sz val="8"/>
      <color indexed="8"/>
      <name val="Arial"/>
      <family val="2"/>
    </font>
    <font>
      <i/>
      <sz val="8"/>
      <color indexed="8"/>
      <name val="Arial"/>
      <family val="2"/>
    </font>
    <font>
      <sz val="10"/>
      <color rgb="FF000000"/>
      <name val="Arial"/>
      <family val="2"/>
    </font>
    <font>
      <b/>
      <sz val="12"/>
      <color theme="1"/>
      <name val="Arial"/>
      <family val="2"/>
    </font>
    <font>
      <b/>
      <sz val="11"/>
      <color theme="1"/>
      <name val="Arial"/>
      <family val="2"/>
    </font>
    <font>
      <b/>
      <sz val="8"/>
      <color theme="1"/>
      <name val="Arial"/>
      <family val="2"/>
    </font>
    <font>
      <b/>
      <u/>
      <sz val="10"/>
      <name val="Arial"/>
      <family val="2"/>
    </font>
    <font>
      <b/>
      <sz val="14"/>
      <name val="Arial"/>
      <family val="2"/>
    </font>
    <font>
      <sz val="14"/>
      <name val="Arial"/>
      <family val="2"/>
    </font>
    <font>
      <b/>
      <sz val="16"/>
      <name val="Arial"/>
      <family val="2"/>
    </font>
    <font>
      <i/>
      <sz val="12"/>
      <name val="Arial"/>
      <family val="2"/>
    </font>
    <font>
      <b/>
      <i/>
      <sz val="12"/>
      <name val="Arial"/>
      <family val="2"/>
    </font>
    <font>
      <sz val="12"/>
      <color theme="1"/>
      <name val="Arial"/>
      <family val="2"/>
    </font>
    <font>
      <b/>
      <i/>
      <sz val="11"/>
      <name val="Arial"/>
      <family val="2"/>
    </font>
    <font>
      <u/>
      <sz val="10"/>
      <color theme="10"/>
      <name val="Arial"/>
      <family val="2"/>
    </font>
    <font>
      <b/>
      <u/>
      <sz val="12"/>
      <color theme="10"/>
      <name val="Arial"/>
      <family val="2"/>
    </font>
    <font>
      <b/>
      <sz val="12"/>
      <color indexed="10"/>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rgb="FFCCC0DA"/>
        <bgColor indexed="64"/>
      </patternFill>
    </fill>
    <fill>
      <patternFill patternType="solid">
        <fgColor theme="0" tint="-0.14999847407452621"/>
        <bgColor indexed="64"/>
      </patternFill>
    </fill>
    <fill>
      <patternFill patternType="solid">
        <fgColor indexed="43"/>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diagonal/>
    </border>
    <border>
      <left style="thin">
        <color indexed="64"/>
      </left>
      <right style="dotted">
        <color indexed="64"/>
      </right>
      <top style="medium">
        <color indexed="64"/>
      </top>
      <bottom/>
      <diagonal/>
    </border>
    <border>
      <left style="dotted">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2">
    <xf numFmtId="0" fontId="0" fillId="0" borderId="0"/>
    <xf numFmtId="0" fontId="3" fillId="0" borderId="0"/>
    <xf numFmtId="0" fontId="4" fillId="0" borderId="0"/>
    <xf numFmtId="0" fontId="4" fillId="0" borderId="0"/>
    <xf numFmtId="0" fontId="3" fillId="0" borderId="0"/>
    <xf numFmtId="0" fontId="7" fillId="0" borderId="0"/>
    <xf numFmtId="0" fontId="3" fillId="0" borderId="0"/>
    <xf numFmtId="0" fontId="4" fillId="0" borderId="0"/>
    <xf numFmtId="0" fontId="7" fillId="0" borderId="0"/>
    <xf numFmtId="0" fontId="4" fillId="0" borderId="0"/>
    <xf numFmtId="0" fontId="2" fillId="0" borderId="0"/>
    <xf numFmtId="0" fontId="29" fillId="0" borderId="0" applyNumberFormat="0" applyFill="0" applyBorder="0" applyAlignment="0" applyProtection="0"/>
  </cellStyleXfs>
  <cellXfs count="305">
    <xf numFmtId="0" fontId="0" fillId="0" borderId="0" xfId="0"/>
    <xf numFmtId="0" fontId="1" fillId="2" borderId="1" xfId="0" applyFont="1" applyFill="1" applyBorder="1" applyAlignment="1">
      <alignment vertical="center"/>
    </xf>
    <xf numFmtId="0" fontId="2" fillId="2" borderId="2" xfId="0" applyFont="1" applyFill="1" applyBorder="1" applyAlignment="1">
      <alignment vertical="center"/>
    </xf>
    <xf numFmtId="0" fontId="1" fillId="2" borderId="2" xfId="0" applyFont="1" applyFill="1" applyBorder="1" applyAlignment="1">
      <alignment vertical="center"/>
    </xf>
    <xf numFmtId="0" fontId="2" fillId="2" borderId="3" xfId="0" applyFont="1" applyFill="1" applyBorder="1" applyAlignment="1">
      <alignment horizontal="center" vertical="center"/>
    </xf>
    <xf numFmtId="0" fontId="1" fillId="2" borderId="4" xfId="0" applyFont="1" applyFill="1" applyBorder="1" applyAlignment="1">
      <alignment vertical="center"/>
    </xf>
    <xf numFmtId="0" fontId="2" fillId="2" borderId="5" xfId="0" applyFont="1" applyFill="1" applyBorder="1" applyAlignment="1">
      <alignment vertical="center"/>
    </xf>
    <xf numFmtId="0" fontId="1" fillId="2" borderId="5" xfId="0" applyFont="1" applyFill="1" applyBorder="1" applyAlignment="1">
      <alignment vertical="center"/>
    </xf>
    <xf numFmtId="0" fontId="2" fillId="2" borderId="6" xfId="0" applyFont="1" applyFill="1" applyBorder="1" applyAlignment="1">
      <alignment horizontal="center" vertical="center"/>
    </xf>
    <xf numFmtId="0" fontId="1" fillId="2" borderId="7" xfId="0" applyFont="1" applyFill="1" applyBorder="1" applyAlignment="1">
      <alignment vertical="center"/>
    </xf>
    <xf numFmtId="0" fontId="2" fillId="2" borderId="8" xfId="0" applyFont="1" applyFill="1" applyBorder="1" applyAlignment="1">
      <alignment vertical="center"/>
    </xf>
    <xf numFmtId="0" fontId="1" fillId="2" borderId="8" xfId="0" applyFont="1" applyFill="1" applyBorder="1" applyAlignment="1">
      <alignment vertical="center"/>
    </xf>
    <xf numFmtId="0" fontId="2" fillId="2" borderId="9" xfId="0" applyFont="1" applyFill="1" applyBorder="1" applyAlignment="1">
      <alignment horizontal="center" vertical="center"/>
    </xf>
    <xf numFmtId="164" fontId="2" fillId="2" borderId="3" xfId="0" applyNumberFormat="1" applyFont="1" applyFill="1" applyBorder="1" applyAlignment="1">
      <alignment horizontal="center" vertical="center" wrapText="1"/>
    </xf>
    <xf numFmtId="0" fontId="1" fillId="2" borderId="10" xfId="0" applyFont="1" applyFill="1" applyBorder="1" applyAlignment="1">
      <alignment horizontal="centerContinuous" vertical="center"/>
    </xf>
    <xf numFmtId="0" fontId="1" fillId="2" borderId="3" xfId="0" applyFont="1" applyFill="1" applyBorder="1" applyAlignment="1">
      <alignment horizontal="centerContinuous" vertical="center"/>
    </xf>
    <xf numFmtId="0" fontId="1" fillId="2" borderId="10" xfId="0" applyFont="1" applyFill="1" applyBorder="1" applyAlignment="1">
      <alignment horizontal="center" vertical="center"/>
    </xf>
    <xf numFmtId="165" fontId="1" fillId="2" borderId="1" xfId="0" applyNumberFormat="1" applyFont="1" applyFill="1" applyBorder="1" applyAlignment="1">
      <alignment horizontal="center" vertical="center" wrapText="1"/>
    </xf>
    <xf numFmtId="0" fontId="1" fillId="0" borderId="10" xfId="0" applyFont="1" applyBorder="1" applyAlignment="1">
      <alignment horizontal="centerContinuous" vertical="center"/>
    </xf>
    <xf numFmtId="0" fontId="1" fillId="3" borderId="10" xfId="0" applyFont="1" applyFill="1" applyBorder="1" applyAlignment="1">
      <alignment horizontal="left" vertical="center" wrapText="1"/>
    </xf>
    <xf numFmtId="0" fontId="2" fillId="0" borderId="10" xfId="0" applyFont="1" applyBorder="1" applyAlignment="1">
      <alignment horizontal="center" vertical="center"/>
    </xf>
    <xf numFmtId="0" fontId="2" fillId="3" borderId="11" xfId="0" applyFont="1" applyFill="1" applyBorder="1" applyAlignment="1">
      <alignment horizontal="left" vertical="center" wrapText="1"/>
    </xf>
    <xf numFmtId="0" fontId="2" fillId="0" borderId="12" xfId="1" applyFont="1" applyBorder="1" applyAlignment="1">
      <alignment horizontal="center" vertical="center" wrapText="1"/>
    </xf>
    <xf numFmtId="0" fontId="1" fillId="3" borderId="11" xfId="0" applyFont="1" applyFill="1" applyBorder="1" applyAlignment="1">
      <alignment horizontal="centerContinuous" vertical="center"/>
    </xf>
    <xf numFmtId="0" fontId="1" fillId="3" borderId="11" xfId="0" applyFont="1" applyFill="1" applyBorder="1" applyAlignment="1">
      <alignment horizontal="left" vertical="center" wrapText="1"/>
    </xf>
    <xf numFmtId="0" fontId="2" fillId="3" borderId="13" xfId="0" applyFont="1" applyFill="1" applyBorder="1" applyAlignment="1">
      <alignment horizontal="centerContinuous" vertical="center"/>
    </xf>
    <xf numFmtId="0" fontId="2" fillId="3" borderId="13" xfId="0" applyFont="1" applyFill="1" applyBorder="1" applyAlignment="1">
      <alignment horizontal="left" vertical="center" wrapText="1"/>
    </xf>
    <xf numFmtId="0" fontId="2" fillId="3" borderId="14" xfId="0" applyFont="1" applyFill="1" applyBorder="1" applyAlignment="1">
      <alignment horizontal="centerContinuous" vertical="center"/>
    </xf>
    <xf numFmtId="0" fontId="2" fillId="3" borderId="14" xfId="0" applyFont="1" applyFill="1" applyBorder="1" applyAlignment="1">
      <alignment horizontal="left" vertical="center" wrapText="1"/>
    </xf>
    <xf numFmtId="164" fontId="2" fillId="2" borderId="2" xfId="0" applyNumberFormat="1" applyFont="1" applyFill="1" applyBorder="1" applyAlignment="1">
      <alignment horizontal="center" vertical="center" wrapText="1"/>
    </xf>
    <xf numFmtId="0" fontId="2" fillId="0" borderId="0" xfId="0" applyFont="1" applyAlignment="1">
      <alignment vertical="center"/>
    </xf>
    <xf numFmtId="0" fontId="1" fillId="4" borderId="1" xfId="0" applyFont="1" applyFill="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horizontal="center" vertical="center"/>
    </xf>
    <xf numFmtId="164" fontId="2" fillId="4" borderId="3" xfId="0" applyNumberFormat="1" applyFont="1" applyFill="1" applyBorder="1" applyAlignment="1">
      <alignment horizontal="center" vertical="center" wrapText="1"/>
    </xf>
    <xf numFmtId="0" fontId="1" fillId="4" borderId="4" xfId="0" applyFont="1" applyFill="1" applyBorder="1" applyAlignment="1">
      <alignment vertical="center"/>
    </xf>
    <xf numFmtId="0" fontId="2" fillId="4" borderId="5" xfId="0" applyFont="1" applyFill="1" applyBorder="1" applyAlignment="1">
      <alignment vertical="center"/>
    </xf>
    <xf numFmtId="164" fontId="2" fillId="4" borderId="6" xfId="0" applyNumberFormat="1" applyFont="1" applyFill="1" applyBorder="1" applyAlignment="1">
      <alignment horizontal="center" vertical="center" wrapText="1"/>
    </xf>
    <xf numFmtId="0" fontId="1" fillId="4" borderId="7" xfId="0" applyFont="1" applyFill="1" applyBorder="1" applyAlignment="1">
      <alignment vertical="center"/>
    </xf>
    <xf numFmtId="0" fontId="2" fillId="4" borderId="8" xfId="0" applyFont="1" applyFill="1" applyBorder="1" applyAlignment="1">
      <alignment vertical="center"/>
    </xf>
    <xf numFmtId="164" fontId="2" fillId="4" borderId="9" xfId="0" applyNumberFormat="1" applyFont="1" applyFill="1" applyBorder="1" applyAlignment="1">
      <alignment horizontal="center" vertical="center" wrapText="1"/>
    </xf>
    <xf numFmtId="0" fontId="1" fillId="4" borderId="14" xfId="2" applyFont="1" applyFill="1" applyBorder="1" applyAlignment="1">
      <alignment horizontal="centerContinuous" vertical="center"/>
    </xf>
    <xf numFmtId="0" fontId="1" fillId="4" borderId="15" xfId="2" applyFont="1" applyFill="1" applyBorder="1" applyAlignment="1">
      <alignment horizontal="centerContinuous" vertical="center"/>
    </xf>
    <xf numFmtId="0" fontId="1" fillId="4" borderId="16" xfId="2" applyFont="1" applyFill="1" applyBorder="1" applyAlignment="1">
      <alignment horizontal="centerContinuous" vertical="center"/>
    </xf>
    <xf numFmtId="0" fontId="1" fillId="4" borderId="10" xfId="0" applyFont="1" applyFill="1" applyBorder="1" applyAlignment="1">
      <alignment horizontal="center" vertical="center"/>
    </xf>
    <xf numFmtId="166" fontId="1" fillId="4" borderId="1" xfId="0" applyNumberFormat="1" applyFont="1" applyFill="1" applyBorder="1" applyAlignment="1">
      <alignment horizontal="center" vertical="center" shrinkToFit="1"/>
    </xf>
    <xf numFmtId="0" fontId="1" fillId="3" borderId="10" xfId="3" applyFont="1" applyFill="1" applyBorder="1" applyAlignment="1">
      <alignment horizontal="left" vertical="center" wrapText="1"/>
    </xf>
    <xf numFmtId="0" fontId="2" fillId="3" borderId="11" xfId="3" applyFont="1" applyFill="1" applyBorder="1" applyAlignment="1">
      <alignment horizontal="center" vertical="center" wrapText="1"/>
    </xf>
    <xf numFmtId="0" fontId="2" fillId="3" borderId="11" xfId="3" applyFont="1" applyFill="1" applyBorder="1" applyAlignment="1">
      <alignment horizontal="left" vertical="center" wrapText="1"/>
    </xf>
    <xf numFmtId="164" fontId="2" fillId="4" borderId="2" xfId="0" applyNumberFormat="1" applyFont="1" applyFill="1" applyBorder="1" applyAlignment="1">
      <alignment horizontal="center" vertical="center" wrapText="1"/>
    </xf>
    <xf numFmtId="0" fontId="1" fillId="4" borderId="17" xfId="0" applyFont="1" applyFill="1" applyBorder="1" applyAlignment="1">
      <alignment vertical="center"/>
    </xf>
    <xf numFmtId="0" fontId="2" fillId="4" borderId="18" xfId="0" applyFont="1" applyFill="1" applyBorder="1" applyAlignment="1">
      <alignment vertical="center"/>
    </xf>
    <xf numFmtId="164" fontId="2" fillId="4" borderId="18" xfId="0" applyNumberFormat="1" applyFont="1" applyFill="1" applyBorder="1" applyAlignment="1">
      <alignment horizontal="center" vertical="center" wrapText="1"/>
    </xf>
    <xf numFmtId="0" fontId="5" fillId="5" borderId="19" xfId="0" applyFont="1" applyFill="1" applyBorder="1" applyAlignment="1">
      <alignment vertical="center"/>
    </xf>
    <xf numFmtId="0" fontId="3" fillId="5" borderId="0" xfId="4" applyFill="1" applyAlignment="1">
      <alignment vertical="center"/>
    </xf>
    <xf numFmtId="0" fontId="5" fillId="5" borderId="1" xfId="0" applyFont="1" applyFill="1" applyBorder="1" applyAlignment="1">
      <alignment vertical="center"/>
    </xf>
    <xf numFmtId="0" fontId="1" fillId="5" borderId="2" xfId="0" applyFont="1" applyFill="1" applyBorder="1" applyAlignment="1">
      <alignment vertical="center"/>
    </xf>
    <xf numFmtId="0" fontId="2" fillId="5" borderId="2" xfId="0" applyFont="1" applyFill="1" applyBorder="1" applyAlignment="1">
      <alignment vertical="center"/>
    </xf>
    <xf numFmtId="164" fontId="2" fillId="5" borderId="2" xfId="0" applyNumberFormat="1" applyFont="1" applyFill="1" applyBorder="1" applyAlignment="1">
      <alignment horizontal="center" vertical="center" wrapText="1"/>
    </xf>
    <xf numFmtId="0" fontId="3" fillId="0" borderId="0" xfId="4" applyAlignment="1">
      <alignment vertical="center"/>
    </xf>
    <xf numFmtId="0" fontId="1" fillId="6" borderId="1" xfId="0" applyFont="1" applyFill="1" applyBorder="1" applyAlignment="1">
      <alignment vertical="center"/>
    </xf>
    <xf numFmtId="0" fontId="2" fillId="6" borderId="2" xfId="0" applyFont="1" applyFill="1" applyBorder="1" applyAlignment="1">
      <alignment vertical="center"/>
    </xf>
    <xf numFmtId="0" fontId="2" fillId="6" borderId="3" xfId="0" applyFont="1" applyFill="1" applyBorder="1" applyAlignment="1">
      <alignment horizontal="center" vertical="center"/>
    </xf>
    <xf numFmtId="0" fontId="1" fillId="6" borderId="7" xfId="0" applyFont="1" applyFill="1" applyBorder="1" applyAlignment="1">
      <alignment vertical="center"/>
    </xf>
    <xf numFmtId="0" fontId="2" fillId="6" borderId="8" xfId="0" applyFont="1" applyFill="1" applyBorder="1" applyAlignment="1">
      <alignment vertical="center"/>
    </xf>
    <xf numFmtId="164" fontId="2" fillId="6" borderId="9" xfId="0" applyNumberFormat="1" applyFont="1" applyFill="1" applyBorder="1" applyAlignment="1">
      <alignment horizontal="center" vertical="center" wrapText="1"/>
    </xf>
    <xf numFmtId="0" fontId="1" fillId="6" borderId="14" xfId="2" applyFont="1" applyFill="1" applyBorder="1" applyAlignment="1">
      <alignment horizontal="centerContinuous" vertical="center"/>
    </xf>
    <xf numFmtId="0" fontId="1" fillId="6" borderId="15" xfId="2" applyFont="1" applyFill="1" applyBorder="1" applyAlignment="1">
      <alignment horizontal="centerContinuous" vertical="center"/>
    </xf>
    <xf numFmtId="0" fontId="1" fillId="6" borderId="16" xfId="2" applyFont="1" applyFill="1" applyBorder="1" applyAlignment="1">
      <alignment horizontal="centerContinuous" vertical="center"/>
    </xf>
    <xf numFmtId="0" fontId="1" fillId="6" borderId="10" xfId="0" applyFont="1" applyFill="1" applyBorder="1" applyAlignment="1">
      <alignment horizontal="center" vertical="center"/>
    </xf>
    <xf numFmtId="165" fontId="1" fillId="6" borderId="1" xfId="0" applyNumberFormat="1" applyFont="1" applyFill="1" applyBorder="1" applyAlignment="1">
      <alignment horizontal="center" vertical="center" wrapText="1"/>
    </xf>
    <xf numFmtId="0" fontId="2" fillId="3" borderId="11" xfId="0" applyFont="1" applyFill="1" applyBorder="1" applyAlignment="1">
      <alignment horizontal="center" vertical="center" wrapText="1"/>
    </xf>
    <xf numFmtId="0" fontId="6" fillId="3" borderId="11" xfId="0" applyFont="1" applyFill="1" applyBorder="1" applyAlignment="1">
      <alignment horizontal="left" vertical="center" wrapText="1"/>
    </xf>
    <xf numFmtId="164" fontId="2" fillId="6" borderId="2" xfId="0" applyNumberFormat="1" applyFont="1" applyFill="1" applyBorder="1" applyAlignment="1">
      <alignment horizontal="center" vertical="center" wrapText="1"/>
    </xf>
    <xf numFmtId="0" fontId="1" fillId="3" borderId="10" xfId="2" applyFont="1" applyFill="1" applyBorder="1" applyAlignment="1">
      <alignment horizontal="centerContinuous" vertical="center"/>
    </xf>
    <xf numFmtId="0" fontId="1" fillId="3" borderId="10" xfId="2" applyFont="1" applyFill="1" applyBorder="1" applyAlignment="1">
      <alignment horizontal="left" vertical="center" wrapText="1"/>
    </xf>
    <xf numFmtId="0" fontId="2" fillId="3" borderId="11" xfId="2" applyFont="1" applyFill="1" applyBorder="1" applyAlignment="1">
      <alignment horizontal="center" vertical="center" wrapText="1"/>
    </xf>
    <xf numFmtId="0" fontId="2" fillId="3" borderId="11" xfId="2" applyFont="1" applyFill="1" applyBorder="1" applyAlignment="1">
      <alignment horizontal="left" vertical="center" wrapText="1"/>
    </xf>
    <xf numFmtId="0" fontId="2" fillId="0" borderId="12" xfId="1" applyFont="1" applyBorder="1" applyAlignment="1">
      <alignment horizontal="center" vertical="center" wrapText="1"/>
    </xf>
    <xf numFmtId="0" fontId="1" fillId="3" borderId="11" xfId="2" applyFont="1" applyFill="1" applyBorder="1" applyAlignment="1">
      <alignment horizontal="centerContinuous" vertical="center"/>
    </xf>
    <xf numFmtId="0" fontId="1" fillId="3" borderId="11" xfId="2" applyFont="1" applyFill="1" applyBorder="1" applyAlignment="1">
      <alignment horizontal="left" vertical="center" wrapText="1"/>
    </xf>
    <xf numFmtId="0" fontId="2" fillId="3" borderId="13" xfId="2" applyFont="1" applyFill="1" applyBorder="1" applyAlignment="1">
      <alignment horizontal="centerContinuous" vertical="center"/>
    </xf>
    <xf numFmtId="0" fontId="2" fillId="3" borderId="13" xfId="2" applyFont="1" applyFill="1" applyBorder="1" applyAlignment="1">
      <alignment horizontal="left" vertical="center" wrapText="1"/>
    </xf>
    <xf numFmtId="0" fontId="2" fillId="3" borderId="14" xfId="2" applyFont="1" applyFill="1" applyBorder="1" applyAlignment="1">
      <alignment horizontal="centerContinuous" vertical="center"/>
    </xf>
    <xf numFmtId="0" fontId="2" fillId="3" borderId="14" xfId="2" applyFont="1" applyFill="1" applyBorder="1" applyAlignment="1">
      <alignment horizontal="left" vertical="center" wrapText="1"/>
    </xf>
    <xf numFmtId="0" fontId="1" fillId="3" borderId="13" xfId="2" applyFont="1" applyFill="1" applyBorder="1" applyAlignment="1">
      <alignment horizontal="centerContinuous" vertical="center"/>
    </xf>
    <xf numFmtId="0" fontId="1" fillId="3" borderId="13" xfId="2" applyFont="1" applyFill="1" applyBorder="1" applyAlignment="1">
      <alignment horizontal="left" vertical="center" wrapText="1"/>
    </xf>
    <xf numFmtId="0" fontId="2" fillId="0" borderId="11" xfId="2" applyFont="1" applyBorder="1" applyAlignment="1">
      <alignment horizontal="left" vertical="center" wrapText="1"/>
    </xf>
    <xf numFmtId="0" fontId="1" fillId="3" borderId="11" xfId="5" applyFont="1" applyFill="1" applyBorder="1" applyAlignment="1">
      <alignment horizontal="left" vertical="center" wrapText="1"/>
    </xf>
    <xf numFmtId="0" fontId="2" fillId="0" borderId="10" xfId="5" applyFont="1" applyBorder="1" applyAlignment="1">
      <alignment horizontal="center" vertical="center"/>
    </xf>
    <xf numFmtId="0" fontId="2" fillId="3" borderId="11" xfId="5" applyFont="1" applyFill="1" applyBorder="1" applyAlignment="1">
      <alignment horizontal="left" vertical="center" wrapText="1"/>
    </xf>
    <xf numFmtId="0" fontId="2" fillId="3" borderId="14" xfId="5" applyFont="1" applyFill="1" applyBorder="1" applyAlignment="1">
      <alignment horizontal="left" vertical="center" wrapText="1"/>
    </xf>
    <xf numFmtId="0" fontId="1" fillId="7" borderId="1" xfId="2" applyFont="1" applyFill="1" applyBorder="1" applyAlignment="1">
      <alignment vertical="center"/>
    </xf>
    <xf numFmtId="0" fontId="2" fillId="7" borderId="2" xfId="2" applyFont="1" applyFill="1" applyBorder="1" applyAlignment="1">
      <alignment vertical="center"/>
    </xf>
    <xf numFmtId="0" fontId="2" fillId="7" borderId="3" xfId="2" applyFont="1" applyFill="1" applyBorder="1" applyAlignment="1">
      <alignment horizontal="center" vertical="center"/>
    </xf>
    <xf numFmtId="0" fontId="1" fillId="7" borderId="20" xfId="2" applyFont="1" applyFill="1" applyBorder="1" applyAlignment="1">
      <alignment vertical="center"/>
    </xf>
    <xf numFmtId="0" fontId="2" fillId="7" borderId="21" xfId="2" applyFont="1" applyFill="1" applyBorder="1" applyAlignment="1">
      <alignment vertical="center"/>
    </xf>
    <xf numFmtId="0" fontId="2" fillId="7" borderId="22" xfId="2" applyFont="1" applyFill="1" applyBorder="1" applyAlignment="1">
      <alignment horizontal="center" vertical="center"/>
    </xf>
    <xf numFmtId="0" fontId="1" fillId="7" borderId="1" xfId="5" applyFont="1" applyFill="1" applyBorder="1" applyAlignment="1">
      <alignment vertical="center"/>
    </xf>
    <xf numFmtId="0" fontId="2" fillId="7" borderId="2" xfId="5" applyFont="1" applyFill="1" applyBorder="1" applyAlignment="1">
      <alignment vertical="center"/>
    </xf>
    <xf numFmtId="0" fontId="2" fillId="7" borderId="3" xfId="5" applyFont="1" applyFill="1" applyBorder="1" applyAlignment="1">
      <alignment horizontal="center" vertical="center"/>
    </xf>
    <xf numFmtId="0" fontId="1" fillId="7" borderId="20" xfId="5" applyFont="1" applyFill="1" applyBorder="1" applyAlignment="1">
      <alignment vertical="center"/>
    </xf>
    <xf numFmtId="0" fontId="2" fillId="7" borderId="21" xfId="5" applyFont="1" applyFill="1" applyBorder="1" applyAlignment="1">
      <alignment vertical="center"/>
    </xf>
    <xf numFmtId="0" fontId="2" fillId="7" borderId="22" xfId="5" applyFont="1" applyFill="1" applyBorder="1" applyAlignment="1">
      <alignment horizontal="center" vertical="center"/>
    </xf>
    <xf numFmtId="0" fontId="1" fillId="7" borderId="7" xfId="2" applyFont="1" applyFill="1" applyBorder="1" applyAlignment="1">
      <alignment vertical="center"/>
    </xf>
    <xf numFmtId="0" fontId="2" fillId="7" borderId="8" xfId="2" applyFont="1" applyFill="1" applyBorder="1" applyAlignment="1">
      <alignment vertical="center"/>
    </xf>
    <xf numFmtId="0" fontId="2" fillId="7" borderId="9" xfId="2" applyFont="1" applyFill="1" applyBorder="1" applyAlignment="1">
      <alignment horizontal="center" vertical="center"/>
    </xf>
    <xf numFmtId="0" fontId="1" fillId="7" borderId="4" xfId="2" applyFont="1" applyFill="1" applyBorder="1" applyAlignment="1">
      <alignment vertical="center"/>
    </xf>
    <xf numFmtId="0" fontId="2" fillId="7" borderId="5" xfId="2" applyFont="1" applyFill="1" applyBorder="1" applyAlignment="1">
      <alignment vertical="center"/>
    </xf>
    <xf numFmtId="0" fontId="2" fillId="7" borderId="6" xfId="2" applyFont="1" applyFill="1" applyBorder="1" applyAlignment="1">
      <alignment horizontal="center" vertical="center"/>
    </xf>
    <xf numFmtId="0" fontId="1" fillId="7" borderId="14" xfId="2" applyFont="1" applyFill="1" applyBorder="1" applyAlignment="1">
      <alignment horizontal="centerContinuous" vertical="center"/>
    </xf>
    <xf numFmtId="0" fontId="1" fillId="7" borderId="15" xfId="2" applyFont="1" applyFill="1" applyBorder="1" applyAlignment="1">
      <alignment horizontal="centerContinuous" vertical="center"/>
    </xf>
    <xf numFmtId="0" fontId="1" fillId="7" borderId="16" xfId="2" applyFont="1" applyFill="1" applyBorder="1" applyAlignment="1">
      <alignment horizontal="centerContinuous" vertical="center"/>
    </xf>
    <xf numFmtId="0" fontId="1" fillId="7" borderId="10" xfId="5" applyFont="1" applyFill="1" applyBorder="1" applyAlignment="1">
      <alignment horizontal="center" vertical="center"/>
    </xf>
    <xf numFmtId="165" fontId="1" fillId="7" borderId="19" xfId="2" applyNumberFormat="1" applyFont="1" applyFill="1" applyBorder="1" applyAlignment="1">
      <alignment horizontal="center" vertical="center" wrapText="1"/>
    </xf>
    <xf numFmtId="164" fontId="2" fillId="7" borderId="2" xfId="2" applyNumberFormat="1" applyFont="1" applyFill="1" applyBorder="1" applyAlignment="1">
      <alignment horizontal="center" vertical="center" wrapText="1"/>
    </xf>
    <xf numFmtId="0" fontId="8" fillId="3" borderId="0" xfId="2" applyFont="1" applyFill="1" applyAlignment="1">
      <alignment horizontal="center" vertical="center"/>
    </xf>
    <xf numFmtId="0" fontId="9" fillId="3" borderId="23" xfId="2" applyFont="1" applyFill="1" applyBorder="1" applyAlignment="1">
      <alignment horizontal="center" vertical="center"/>
    </xf>
    <xf numFmtId="0" fontId="8" fillId="3" borderId="10" xfId="2" applyFont="1" applyFill="1" applyBorder="1" applyAlignment="1">
      <alignment horizontal="centerContinuous" vertical="center" wrapText="1"/>
    </xf>
    <xf numFmtId="0" fontId="11" fillId="3" borderId="10" xfId="2" applyFont="1" applyFill="1" applyBorder="1" applyAlignment="1">
      <alignment horizontal="centerContinuous" vertical="center" wrapText="1"/>
    </xf>
    <xf numFmtId="0" fontId="11" fillId="3" borderId="24" xfId="4" applyFont="1" applyFill="1" applyBorder="1" applyAlignment="1">
      <alignment horizontal="center" vertical="center" wrapText="1"/>
    </xf>
    <xf numFmtId="0" fontId="11" fillId="3" borderId="0" xfId="4" applyFont="1" applyFill="1" applyAlignment="1">
      <alignment horizontal="center" vertical="center" wrapText="1"/>
    </xf>
    <xf numFmtId="0" fontId="12" fillId="0" borderId="0" xfId="4" applyFont="1" applyAlignment="1">
      <alignment horizontal="center" vertical="center" wrapText="1"/>
    </xf>
    <xf numFmtId="0" fontId="8" fillId="3" borderId="10" xfId="2" applyFont="1" applyFill="1" applyBorder="1" applyAlignment="1">
      <alignment horizontal="center" vertical="center"/>
    </xf>
    <xf numFmtId="0" fontId="13" fillId="3" borderId="10" xfId="2" applyFont="1" applyFill="1" applyBorder="1" applyAlignment="1">
      <alignment horizontal="center" vertical="center" wrapText="1"/>
    </xf>
    <xf numFmtId="0" fontId="11" fillId="3" borderId="10" xfId="4" applyFont="1" applyFill="1" applyBorder="1" applyAlignment="1">
      <alignment horizontal="center" vertical="center" wrapText="1"/>
    </xf>
    <xf numFmtId="0" fontId="1" fillId="3" borderId="10" xfId="2" applyFont="1" applyFill="1" applyBorder="1" applyAlignment="1">
      <alignment horizontal="center" vertical="center" wrapText="1"/>
    </xf>
    <xf numFmtId="0" fontId="1" fillId="3" borderId="10" xfId="2" applyFont="1" applyFill="1" applyBorder="1" applyAlignment="1">
      <alignment horizontal="left" vertical="top" wrapText="1"/>
    </xf>
    <xf numFmtId="0" fontId="2" fillId="3" borderId="10" xfId="2" applyFont="1" applyFill="1" applyBorder="1" applyAlignment="1">
      <alignment horizontal="center" vertical="top" wrapText="1"/>
    </xf>
    <xf numFmtId="0" fontId="2" fillId="3" borderId="10" xfId="2" applyFont="1" applyFill="1" applyBorder="1" applyAlignment="1">
      <alignment horizontal="left" vertical="top" wrapText="1"/>
    </xf>
    <xf numFmtId="0" fontId="3" fillId="3" borderId="10" xfId="4" applyFill="1" applyBorder="1" applyAlignment="1">
      <alignment horizontal="center" vertical="center" wrapText="1"/>
    </xf>
    <xf numFmtId="0" fontId="3" fillId="0" borderId="0" xfId="4" applyAlignment="1">
      <alignment vertical="top" wrapText="1"/>
    </xf>
    <xf numFmtId="0" fontId="1" fillId="3" borderId="11" xfId="2" applyFont="1" applyFill="1" applyBorder="1" applyAlignment="1">
      <alignment horizontal="center" vertical="center" wrapText="1"/>
    </xf>
    <xf numFmtId="0" fontId="1" fillId="3" borderId="11" xfId="2" applyFont="1" applyFill="1" applyBorder="1" applyAlignment="1">
      <alignment horizontal="left" vertical="top" wrapText="1"/>
    </xf>
    <xf numFmtId="0" fontId="2" fillId="3" borderId="10" xfId="4" applyFont="1" applyFill="1" applyBorder="1" applyAlignment="1">
      <alignment horizontal="center" vertical="center" wrapText="1"/>
    </xf>
    <xf numFmtId="0" fontId="2" fillId="0" borderId="0" xfId="4" applyFont="1" applyAlignment="1">
      <alignment vertical="top" wrapText="1"/>
    </xf>
    <xf numFmtId="0" fontId="1" fillId="3" borderId="13" xfId="2" applyFont="1" applyFill="1" applyBorder="1" applyAlignment="1">
      <alignment horizontal="center" vertical="center" wrapText="1"/>
    </xf>
    <xf numFmtId="0" fontId="1" fillId="3" borderId="13" xfId="2" applyFont="1" applyFill="1" applyBorder="1" applyAlignment="1">
      <alignment horizontal="left" vertical="top" wrapText="1"/>
    </xf>
    <xf numFmtId="0" fontId="1" fillId="3" borderId="14" xfId="2" applyFont="1" applyFill="1" applyBorder="1" applyAlignment="1">
      <alignment horizontal="center" vertical="center" wrapText="1"/>
    </xf>
    <xf numFmtId="0" fontId="1" fillId="3" borderId="14" xfId="2" applyFont="1" applyFill="1" applyBorder="1" applyAlignment="1">
      <alignment horizontal="left" vertical="top" wrapText="1"/>
    </xf>
    <xf numFmtId="0" fontId="2" fillId="3" borderId="10" xfId="1" applyFont="1" applyFill="1" applyBorder="1" applyAlignment="1">
      <alignment horizontal="left" vertical="top" wrapText="1"/>
    </xf>
    <xf numFmtId="0" fontId="1" fillId="3" borderId="10" xfId="1" applyFont="1" applyFill="1" applyBorder="1" applyAlignment="1">
      <alignment horizontal="left" vertical="top" wrapText="1"/>
    </xf>
    <xf numFmtId="0" fontId="2" fillId="0" borderId="10" xfId="1" applyFont="1" applyBorder="1" applyAlignment="1">
      <alignment horizontal="left" vertical="top" wrapText="1"/>
    </xf>
    <xf numFmtId="0" fontId="1" fillId="0" borderId="10" xfId="1" applyFont="1" applyBorder="1" applyAlignment="1">
      <alignment horizontal="left" vertical="top" wrapText="1"/>
    </xf>
    <xf numFmtId="0" fontId="2" fillId="0" borderId="10" xfId="4" applyFont="1" applyBorder="1" applyAlignment="1">
      <alignment horizontal="left" vertical="top" wrapText="1"/>
    </xf>
    <xf numFmtId="0" fontId="2" fillId="3" borderId="10" xfId="6" applyFont="1" applyFill="1" applyBorder="1" applyAlignment="1">
      <alignment horizontal="left" vertical="top" wrapText="1"/>
    </xf>
    <xf numFmtId="0" fontId="2" fillId="3" borderId="10" xfId="1" applyFont="1" applyFill="1" applyBorder="1" applyAlignment="1">
      <alignment horizontal="center" vertical="top" wrapText="1"/>
    </xf>
    <xf numFmtId="0" fontId="2" fillId="3" borderId="10" xfId="7" applyFont="1" applyFill="1" applyBorder="1" applyAlignment="1">
      <alignment horizontal="center" vertical="top" wrapText="1"/>
    </xf>
    <xf numFmtId="0" fontId="2" fillId="3" borderId="10" xfId="7" applyFont="1" applyFill="1" applyBorder="1" applyAlignment="1">
      <alignment horizontal="left" vertical="top" wrapText="1"/>
    </xf>
    <xf numFmtId="0" fontId="1" fillId="0" borderId="10" xfId="4" applyFont="1" applyBorder="1" applyAlignment="1">
      <alignment horizontal="left" vertical="top" wrapText="1"/>
    </xf>
    <xf numFmtId="0" fontId="3" fillId="3" borderId="10" xfId="4" applyFill="1" applyBorder="1" applyAlignment="1">
      <alignment horizontal="center" vertical="top" wrapText="1"/>
    </xf>
    <xf numFmtId="0" fontId="3" fillId="3" borderId="10" xfId="4" applyFill="1" applyBorder="1" applyAlignment="1">
      <alignment horizontal="left" vertical="top" wrapText="1"/>
    </xf>
    <xf numFmtId="0" fontId="2" fillId="3" borderId="10" xfId="5" applyFont="1" applyFill="1" applyBorder="1" applyAlignment="1">
      <alignment horizontal="left" vertical="top" wrapText="1"/>
    </xf>
    <xf numFmtId="0" fontId="13" fillId="3" borderId="0" xfId="4" applyFont="1" applyFill="1" applyAlignment="1">
      <alignment horizontal="left" vertical="top" wrapText="1"/>
    </xf>
    <xf numFmtId="0" fontId="3" fillId="3" borderId="0" xfId="4" applyFill="1" applyAlignment="1">
      <alignment horizontal="left" vertical="top" wrapText="1"/>
    </xf>
    <xf numFmtId="0" fontId="3" fillId="3" borderId="0" xfId="4" applyFill="1" applyAlignment="1">
      <alignment horizontal="center" vertical="top" wrapText="1"/>
    </xf>
    <xf numFmtId="0" fontId="3" fillId="3" borderId="0" xfId="4" applyFill="1" applyAlignment="1">
      <alignment horizontal="center" vertical="center" wrapText="1"/>
    </xf>
    <xf numFmtId="0" fontId="13" fillId="3" borderId="0" xfId="4" applyFont="1" applyFill="1" applyAlignment="1">
      <alignment horizontal="left" vertical="center"/>
    </xf>
    <xf numFmtId="0" fontId="3" fillId="3" borderId="0" xfId="4" applyFill="1" applyAlignment="1">
      <alignment horizontal="left" vertical="top"/>
    </xf>
    <xf numFmtId="0" fontId="3" fillId="3" borderId="0" xfId="4" applyFill="1" applyAlignment="1">
      <alignment horizontal="center" vertical="top"/>
    </xf>
    <xf numFmtId="0" fontId="3" fillId="3" borderId="0" xfId="4" applyFill="1" applyAlignment="1">
      <alignment horizontal="center" vertical="center"/>
    </xf>
    <xf numFmtId="0" fontId="3" fillId="0" borderId="0" xfId="4" applyAlignment="1">
      <alignment vertical="top"/>
    </xf>
    <xf numFmtId="0" fontId="6" fillId="3" borderId="0" xfId="2" applyFont="1" applyFill="1" applyAlignment="1">
      <alignment vertical="center"/>
    </xf>
    <xf numFmtId="0" fontId="2" fillId="3" borderId="0" xfId="2" applyFont="1" applyFill="1" applyAlignment="1">
      <alignment vertical="center"/>
    </xf>
    <xf numFmtId="0" fontId="2" fillId="0" borderId="0" xfId="2" applyFont="1" applyAlignment="1">
      <alignment vertical="center"/>
    </xf>
    <xf numFmtId="0" fontId="8" fillId="3" borderId="0" xfId="5" applyFont="1" applyFill="1" applyAlignment="1">
      <alignment horizontal="center" vertical="center"/>
    </xf>
    <xf numFmtId="0" fontId="9" fillId="3" borderId="23" xfId="5" applyFont="1" applyFill="1" applyBorder="1" applyAlignment="1">
      <alignment horizontal="center" vertical="center"/>
    </xf>
    <xf numFmtId="0" fontId="9" fillId="0" borderId="19" xfId="5" applyFont="1" applyBorder="1" applyAlignment="1">
      <alignment horizontal="center" vertical="center"/>
    </xf>
    <xf numFmtId="0" fontId="2" fillId="0" borderId="0" xfId="5" applyFont="1" applyAlignment="1">
      <alignment vertical="center"/>
    </xf>
    <xf numFmtId="0" fontId="8" fillId="3" borderId="10" xfId="5" applyFont="1" applyFill="1" applyBorder="1" applyAlignment="1">
      <alignment horizontal="center" vertical="center"/>
    </xf>
    <xf numFmtId="0" fontId="1" fillId="3" borderId="11" xfId="5" applyFont="1" applyFill="1" applyBorder="1" applyAlignment="1">
      <alignment horizontal="center" vertical="center" wrapText="1"/>
    </xf>
    <xf numFmtId="0" fontId="1" fillId="3" borderId="11" xfId="5" applyFont="1" applyFill="1" applyBorder="1" applyAlignment="1">
      <alignment horizontal="left" vertical="top" wrapText="1"/>
    </xf>
    <xf numFmtId="0" fontId="2" fillId="3" borderId="10" xfId="5" applyFont="1" applyFill="1" applyBorder="1" applyAlignment="1">
      <alignment horizontal="center" vertical="top" wrapText="1"/>
    </xf>
    <xf numFmtId="0" fontId="1" fillId="3" borderId="10" xfId="5" applyFont="1" applyFill="1" applyBorder="1" applyAlignment="1">
      <alignment horizontal="left" vertical="top" wrapText="1"/>
    </xf>
    <xf numFmtId="0" fontId="1" fillId="3" borderId="13" xfId="5" applyFont="1" applyFill="1" applyBorder="1" applyAlignment="1">
      <alignment horizontal="center" vertical="center" wrapText="1"/>
    </xf>
    <xf numFmtId="0" fontId="1" fillId="3" borderId="13" xfId="5" applyFont="1" applyFill="1" applyBorder="1" applyAlignment="1">
      <alignment horizontal="left" vertical="top" wrapText="1"/>
    </xf>
    <xf numFmtId="0" fontId="2" fillId="0" borderId="10" xfId="5" applyFont="1" applyBorder="1" applyAlignment="1">
      <alignment horizontal="left" vertical="top" wrapText="1"/>
    </xf>
    <xf numFmtId="0" fontId="6" fillId="0" borderId="10" xfId="5" applyFont="1" applyBorder="1" applyAlignment="1">
      <alignment horizontal="left" vertical="top" wrapText="1"/>
    </xf>
    <xf numFmtId="0" fontId="1" fillId="3" borderId="14" xfId="5" applyFont="1" applyFill="1" applyBorder="1" applyAlignment="1">
      <alignment horizontal="center" vertical="center" wrapText="1"/>
    </xf>
    <xf numFmtId="0" fontId="1" fillId="3" borderId="14" xfId="5" applyFont="1" applyFill="1" applyBorder="1" applyAlignment="1">
      <alignment horizontal="left" vertical="top" wrapText="1"/>
    </xf>
    <xf numFmtId="0" fontId="2" fillId="0" borderId="10" xfId="7" applyFont="1" applyBorder="1" applyAlignment="1">
      <alignment horizontal="left" vertical="top" wrapText="1"/>
    </xf>
    <xf numFmtId="0" fontId="1" fillId="3" borderId="10" xfId="7" applyFont="1" applyFill="1" applyBorder="1" applyAlignment="1">
      <alignment horizontal="left" vertical="top" wrapText="1"/>
    </xf>
    <xf numFmtId="0" fontId="3" fillId="3" borderId="0" xfId="4" applyFill="1" applyAlignment="1">
      <alignment vertical="top" wrapText="1"/>
    </xf>
    <xf numFmtId="0" fontId="13" fillId="3" borderId="0" xfId="4" applyFont="1" applyFill="1" applyAlignment="1">
      <alignment horizontal="left" vertical="top"/>
    </xf>
    <xf numFmtId="0" fontId="6" fillId="0" borderId="0" xfId="2" applyFont="1" applyAlignment="1">
      <alignment vertical="center"/>
    </xf>
    <xf numFmtId="0" fontId="18" fillId="3" borderId="10" xfId="0" applyFont="1" applyFill="1" applyBorder="1" applyAlignment="1">
      <alignment horizontal="center" vertical="center" wrapText="1"/>
    </xf>
    <xf numFmtId="0" fontId="8" fillId="3" borderId="10" xfId="0" applyFont="1" applyFill="1" applyBorder="1" applyAlignment="1">
      <alignment horizontal="center" vertical="center"/>
    </xf>
    <xf numFmtId="0" fontId="8" fillId="3" borderId="10" xfId="0" applyFont="1" applyFill="1" applyBorder="1" applyAlignment="1">
      <alignment horizontal="center" vertical="center" wrapText="1"/>
    </xf>
    <xf numFmtId="0" fontId="1" fillId="3" borderId="10" xfId="0" applyFont="1" applyFill="1" applyBorder="1" applyAlignment="1">
      <alignment horizontal="center" vertical="top" wrapText="1"/>
    </xf>
    <xf numFmtId="0" fontId="1" fillId="3" borderId="10" xfId="3" applyFont="1" applyFill="1" applyBorder="1" applyAlignment="1">
      <alignment horizontal="left" vertical="top" wrapText="1"/>
    </xf>
    <xf numFmtId="0" fontId="2" fillId="3" borderId="10" xfId="3"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 fillId="3" borderId="10" xfId="0" applyFont="1" applyFill="1" applyBorder="1" applyAlignment="1">
      <alignment horizontal="left" vertical="top" wrapText="1"/>
    </xf>
    <xf numFmtId="0" fontId="2" fillId="3" borderId="10" xfId="4" applyFont="1" applyFill="1" applyBorder="1" applyAlignment="1">
      <alignment horizontal="left" vertical="top" wrapText="1"/>
    </xf>
    <xf numFmtId="0" fontId="2" fillId="3" borderId="0" xfId="0" applyFont="1" applyFill="1" applyAlignment="1">
      <alignment horizontal="left" vertical="top"/>
    </xf>
    <xf numFmtId="0" fontId="3" fillId="3" borderId="0" xfId="4" applyFill="1" applyAlignment="1">
      <alignment vertical="top"/>
    </xf>
    <xf numFmtId="0" fontId="7" fillId="0" borderId="0" xfId="8"/>
    <xf numFmtId="0" fontId="8" fillId="3" borderId="0" xfId="9" applyFont="1" applyFill="1" applyAlignment="1">
      <alignment horizontal="center" vertical="center"/>
    </xf>
    <xf numFmtId="0" fontId="9" fillId="3" borderId="23" xfId="9" applyFont="1" applyFill="1" applyBorder="1" applyAlignment="1">
      <alignment horizontal="center" vertical="center"/>
    </xf>
    <xf numFmtId="0" fontId="11" fillId="3" borderId="10" xfId="2" applyFont="1" applyFill="1" applyBorder="1" applyAlignment="1">
      <alignment horizontal="centerContinuous" vertical="center" wrapText="1"/>
    </xf>
    <xf numFmtId="0" fontId="8" fillId="3" borderId="10" xfId="9" applyFont="1" applyFill="1" applyBorder="1" applyAlignment="1">
      <alignment horizontal="center" vertical="center"/>
    </xf>
    <xf numFmtId="0" fontId="13" fillId="3" borderId="10" xfId="2" applyFont="1" applyFill="1" applyBorder="1" applyAlignment="1">
      <alignment horizontal="center" vertical="center" wrapText="1"/>
    </xf>
    <xf numFmtId="0" fontId="1" fillId="3" borderId="10" xfId="9" applyFont="1" applyFill="1" applyBorder="1" applyAlignment="1">
      <alignment horizontal="center" vertical="center" wrapText="1"/>
    </xf>
    <xf numFmtId="0" fontId="1" fillId="3" borderId="10" xfId="9" applyFont="1" applyFill="1" applyBorder="1" applyAlignment="1">
      <alignment horizontal="left" vertical="top" wrapText="1"/>
    </xf>
    <xf numFmtId="0" fontId="2" fillId="3" borderId="10" xfId="9" applyFont="1" applyFill="1" applyBorder="1" applyAlignment="1">
      <alignment horizontal="center" vertical="top" wrapText="1"/>
    </xf>
    <xf numFmtId="0" fontId="2" fillId="0" borderId="10" xfId="9" applyFont="1" applyBorder="1" applyAlignment="1">
      <alignment vertical="top" wrapText="1"/>
    </xf>
    <xf numFmtId="0" fontId="2" fillId="0" borderId="10" xfId="2" applyFont="1" applyBorder="1" applyAlignment="1">
      <alignment horizontal="left" vertical="top" wrapText="1"/>
    </xf>
    <xf numFmtId="0" fontId="1" fillId="3" borderId="11" xfId="9" applyFont="1" applyFill="1" applyBorder="1" applyAlignment="1">
      <alignment horizontal="center" vertical="center" wrapText="1"/>
    </xf>
    <xf numFmtId="0" fontId="1" fillId="3" borderId="11" xfId="9" applyFont="1" applyFill="1" applyBorder="1" applyAlignment="1">
      <alignment horizontal="left" vertical="top" wrapText="1"/>
    </xf>
    <xf numFmtId="0" fontId="1" fillId="3" borderId="13" xfId="9" applyFont="1" applyFill="1" applyBorder="1" applyAlignment="1">
      <alignment horizontal="center" vertical="center" wrapText="1"/>
    </xf>
    <xf numFmtId="0" fontId="1" fillId="3" borderId="13" xfId="9" applyFont="1" applyFill="1" applyBorder="1" applyAlignment="1">
      <alignment horizontal="left" vertical="top" wrapText="1"/>
    </xf>
    <xf numFmtId="0" fontId="2" fillId="0" borderId="10" xfId="1" applyFont="1" applyBorder="1" applyAlignment="1">
      <alignment vertical="top" wrapText="1"/>
    </xf>
    <xf numFmtId="0" fontId="2" fillId="0" borderId="10" xfId="2" applyFont="1" applyBorder="1" applyAlignment="1" applyProtection="1">
      <alignment vertical="top" wrapText="1"/>
      <protection locked="0"/>
    </xf>
    <xf numFmtId="0" fontId="2" fillId="3" borderId="10" xfId="7" applyFont="1" applyFill="1" applyBorder="1" applyAlignment="1">
      <alignment horizontal="center" vertical="top" wrapText="1"/>
    </xf>
    <xf numFmtId="0" fontId="2" fillId="0" borderId="10" xfId="6" applyFont="1" applyBorder="1" applyAlignment="1">
      <alignment vertical="top" wrapText="1"/>
    </xf>
    <xf numFmtId="0" fontId="2" fillId="0" borderId="10" xfId="1" applyFont="1" applyBorder="1" applyAlignment="1">
      <alignment horizontal="left" vertical="top" wrapText="1"/>
    </xf>
    <xf numFmtId="0" fontId="2" fillId="3" borderId="11" xfId="2" applyFont="1" applyFill="1" applyBorder="1" applyAlignment="1">
      <alignment vertical="top" wrapText="1"/>
    </xf>
    <xf numFmtId="0" fontId="2" fillId="3" borderId="10" xfId="1" applyFont="1" applyFill="1" applyBorder="1" applyAlignment="1">
      <alignment horizontal="center" vertical="top" wrapText="1"/>
    </xf>
    <xf numFmtId="0" fontId="1" fillId="3" borderId="14" xfId="9" applyFont="1" applyFill="1" applyBorder="1" applyAlignment="1">
      <alignment horizontal="center" vertical="center" wrapText="1"/>
    </xf>
    <xf numFmtId="0" fontId="1" fillId="3" borderId="14" xfId="9" applyFont="1" applyFill="1" applyBorder="1" applyAlignment="1">
      <alignment horizontal="left" vertical="top" wrapText="1"/>
    </xf>
    <xf numFmtId="0" fontId="2" fillId="0" borderId="10" xfId="7" applyFont="1" applyBorder="1" applyAlignment="1">
      <alignment vertical="top" wrapText="1"/>
    </xf>
    <xf numFmtId="0" fontId="1" fillId="0" borderId="10" xfId="4" applyFont="1" applyBorder="1" applyAlignment="1">
      <alignment horizontal="left" vertical="top" wrapText="1"/>
    </xf>
    <xf numFmtId="0" fontId="2" fillId="0" borderId="10" xfId="4" applyFont="1" applyBorder="1" applyAlignment="1">
      <alignment horizontal="left" vertical="top" wrapText="1"/>
    </xf>
    <xf numFmtId="0" fontId="2" fillId="3" borderId="10" xfId="9" applyFont="1" applyFill="1" applyBorder="1" applyAlignment="1">
      <alignment horizontal="left" vertical="top" wrapText="1"/>
    </xf>
    <xf numFmtId="0" fontId="13" fillId="3" borderId="0" xfId="4" applyFont="1" applyFill="1" applyAlignment="1">
      <alignment horizontal="left" vertical="top" wrapText="1"/>
    </xf>
    <xf numFmtId="0" fontId="3" fillId="3" borderId="0" xfId="4" applyFill="1" applyAlignment="1">
      <alignment horizontal="left" vertical="top" wrapText="1"/>
    </xf>
    <xf numFmtId="0" fontId="3" fillId="3" borderId="0" xfId="4" applyFill="1" applyAlignment="1">
      <alignment horizontal="center" vertical="top" wrapText="1"/>
    </xf>
    <xf numFmtId="0" fontId="13" fillId="3" borderId="0" xfId="4" applyFont="1" applyFill="1" applyAlignment="1">
      <alignment horizontal="left" vertical="top"/>
    </xf>
    <xf numFmtId="0" fontId="13" fillId="3" borderId="0" xfId="4" applyFont="1" applyFill="1" applyAlignment="1">
      <alignment horizontal="left" vertical="center"/>
    </xf>
    <xf numFmtId="0" fontId="3" fillId="3" borderId="0" xfId="4" applyFill="1" applyAlignment="1">
      <alignment horizontal="left" vertical="top"/>
    </xf>
    <xf numFmtId="0" fontId="3" fillId="3" borderId="0" xfId="4" applyFill="1" applyAlignment="1">
      <alignment horizontal="center" vertical="top"/>
    </xf>
    <xf numFmtId="0" fontId="6" fillId="0" borderId="0" xfId="2" applyFont="1" applyAlignment="1">
      <alignment vertical="center"/>
    </xf>
    <xf numFmtId="0" fontId="2" fillId="3" borderId="0" xfId="9" applyFont="1" applyFill="1" applyAlignment="1">
      <alignment vertical="center"/>
    </xf>
    <xf numFmtId="0" fontId="22" fillId="0" borderId="25" xfId="9" applyFont="1" applyBorder="1" applyAlignment="1">
      <alignment vertical="center"/>
    </xf>
    <xf numFmtId="0" fontId="23" fillId="0" borderId="26" xfId="9" applyFont="1" applyBorder="1" applyAlignment="1">
      <alignment vertical="center"/>
    </xf>
    <xf numFmtId="0" fontId="4" fillId="0" borderId="26" xfId="9" applyBorder="1" applyAlignment="1">
      <alignment horizontal="center" vertical="center"/>
    </xf>
    <xf numFmtId="0" fontId="4" fillId="0" borderId="26" xfId="9" applyBorder="1" applyAlignment="1" applyProtection="1">
      <alignment horizontal="left" vertical="center"/>
      <protection locked="0" hidden="1"/>
    </xf>
    <xf numFmtId="0" fontId="4" fillId="0" borderId="26" xfId="9" applyBorder="1" applyAlignment="1" applyProtection="1">
      <alignment vertical="center"/>
      <protection locked="0" hidden="1"/>
    </xf>
    <xf numFmtId="0" fontId="4" fillId="0" borderId="27" xfId="9" applyBorder="1" applyAlignment="1" applyProtection="1">
      <alignment vertical="center"/>
      <protection locked="0" hidden="1"/>
    </xf>
    <xf numFmtId="0" fontId="4" fillId="8" borderId="29" xfId="10" applyFont="1" applyFill="1" applyBorder="1" applyAlignment="1" applyProtection="1">
      <alignment horizontal="left" vertical="center"/>
      <protection locked="0" hidden="1"/>
    </xf>
    <xf numFmtId="0" fontId="4" fillId="8" borderId="8" xfId="10" applyFont="1" applyFill="1" applyBorder="1" applyAlignment="1" applyProtection="1">
      <alignment horizontal="left" vertical="center"/>
      <protection locked="0" hidden="1"/>
    </xf>
    <xf numFmtId="0" fontId="4" fillId="9" borderId="30" xfId="10" applyFont="1" applyFill="1" applyBorder="1" applyAlignment="1" applyProtection="1">
      <alignment horizontal="left" vertical="center"/>
      <protection locked="0" hidden="1"/>
    </xf>
    <xf numFmtId="167" fontId="4" fillId="9" borderId="31" xfId="10" applyNumberFormat="1" applyFont="1" applyFill="1" applyBorder="1" applyAlignment="1" applyProtection="1">
      <alignment horizontal="left" vertical="center"/>
      <protection locked="0" hidden="1"/>
    </xf>
    <xf numFmtId="167" fontId="4" fillId="9" borderId="32" xfId="10" applyNumberFormat="1" applyFont="1" applyFill="1" applyBorder="1" applyAlignment="1" applyProtection="1">
      <alignment horizontal="left" vertical="center"/>
      <protection locked="0" hidden="1"/>
    </xf>
    <xf numFmtId="0" fontId="4" fillId="9" borderId="33" xfId="9" applyFill="1" applyBorder="1" applyAlignment="1" applyProtection="1">
      <alignment horizontal="left" vertical="center"/>
      <protection locked="0" hidden="1"/>
    </xf>
    <xf numFmtId="0" fontId="4" fillId="8" borderId="39" xfId="10" applyFont="1" applyFill="1" applyBorder="1" applyAlignment="1" applyProtection="1">
      <alignment horizontal="left" vertical="center"/>
      <protection locked="0" hidden="1"/>
    </xf>
    <xf numFmtId="0" fontId="4" fillId="8" borderId="5" xfId="10" applyFont="1" applyFill="1" applyBorder="1" applyAlignment="1" applyProtection="1">
      <alignment horizontal="left" vertical="center"/>
      <protection locked="0" hidden="1"/>
    </xf>
    <xf numFmtId="0" fontId="4" fillId="9" borderId="40" xfId="10" applyFont="1" applyFill="1" applyBorder="1" applyAlignment="1" applyProtection="1">
      <alignment horizontal="left" vertical="center"/>
      <protection locked="0" hidden="1"/>
    </xf>
    <xf numFmtId="14" fontId="4" fillId="9" borderId="41" xfId="10" applyNumberFormat="1" applyFont="1" applyFill="1" applyBorder="1" applyAlignment="1" applyProtection="1">
      <alignment horizontal="left" vertical="center"/>
      <protection locked="0" hidden="1"/>
    </xf>
    <xf numFmtId="167" fontId="4" fillId="9" borderId="42" xfId="10" applyNumberFormat="1" applyFont="1" applyFill="1" applyBorder="1" applyAlignment="1" applyProtection="1">
      <alignment horizontal="left" vertical="center"/>
      <protection locked="0" hidden="1"/>
    </xf>
    <xf numFmtId="14" fontId="4" fillId="9" borderId="41" xfId="9" applyNumberFormat="1" applyFill="1" applyBorder="1" applyAlignment="1" applyProtection="1">
      <alignment horizontal="left" vertical="center"/>
      <protection locked="0" hidden="1"/>
    </xf>
    <xf numFmtId="0" fontId="4" fillId="0" borderId="29" xfId="9" applyBorder="1" applyAlignment="1">
      <alignment horizontal="centerContinuous" vertical="center" wrapText="1"/>
    </xf>
    <xf numFmtId="0" fontId="27" fillId="0" borderId="8" xfId="1" applyFont="1" applyBorder="1" applyAlignment="1">
      <alignment horizontal="centerContinuous" vertical="center" wrapText="1"/>
    </xf>
    <xf numFmtId="0" fontId="27" fillId="0" borderId="28" xfId="1" applyFont="1" applyBorder="1" applyAlignment="1">
      <alignment horizontal="centerContinuous" vertical="center" wrapText="1"/>
    </xf>
    <xf numFmtId="0" fontId="8" fillId="0" borderId="44" xfId="9" applyFont="1" applyBorder="1" applyAlignment="1">
      <alignment horizontal="center" vertical="center" wrapText="1"/>
    </xf>
    <xf numFmtId="0" fontId="8" fillId="0" borderId="9" xfId="9" applyFont="1" applyBorder="1" applyAlignment="1">
      <alignment horizontal="center" vertical="center" wrapText="1"/>
    </xf>
    <xf numFmtId="0" fontId="27" fillId="0" borderId="45" xfId="1" applyFont="1" applyBorder="1" applyAlignment="1">
      <alignment horizontal="center" vertical="center" wrapText="1"/>
    </xf>
    <xf numFmtId="0" fontId="4" fillId="0" borderId="46" xfId="9" applyBorder="1" applyAlignment="1">
      <alignment horizontal="center" vertical="center" wrapText="1"/>
    </xf>
    <xf numFmtId="0" fontId="4" fillId="0" borderId="47" xfId="9" applyBorder="1" applyAlignment="1">
      <alignment horizontal="center" vertical="center" wrapText="1"/>
    </xf>
    <xf numFmtId="0" fontId="4" fillId="0" borderId="43" xfId="9" applyBorder="1" applyAlignment="1">
      <alignment horizontal="center" vertical="center" wrapText="1"/>
    </xf>
    <xf numFmtId="0" fontId="9" fillId="0" borderId="48" xfId="9" applyFont="1" applyBorder="1" applyAlignment="1">
      <alignment horizontal="center" vertical="center" wrapText="1"/>
    </xf>
    <xf numFmtId="0" fontId="9" fillId="0" borderId="6" xfId="9" applyFont="1" applyBorder="1" applyAlignment="1">
      <alignment horizontal="center" vertical="center" wrapText="1"/>
    </xf>
    <xf numFmtId="0" fontId="30" fillId="0" borderId="6" xfId="11" applyFont="1" applyBorder="1" applyAlignment="1">
      <alignment horizontal="center" vertical="center" wrapText="1"/>
    </xf>
    <xf numFmtId="0" fontId="9" fillId="0" borderId="49" xfId="9" applyFont="1" applyBorder="1" applyAlignment="1">
      <alignment horizontal="center" vertical="center" wrapText="1"/>
    </xf>
    <xf numFmtId="0" fontId="2" fillId="0" borderId="0" xfId="10" applyAlignment="1" applyProtection="1">
      <alignment vertical="center"/>
      <protection locked="0" hidden="1"/>
    </xf>
    <xf numFmtId="0" fontId="2" fillId="0" borderId="0" xfId="9" applyFont="1" applyAlignment="1">
      <alignment horizontal="center" vertical="center"/>
    </xf>
    <xf numFmtId="0" fontId="4" fillId="0" borderId="50" xfId="9" applyBorder="1" applyAlignment="1">
      <alignment horizontal="center" vertical="center"/>
    </xf>
    <xf numFmtId="0" fontId="4" fillId="0" borderId="14" xfId="9" applyBorder="1" applyAlignment="1">
      <alignment horizontal="left" vertical="center" wrapText="1"/>
    </xf>
    <xf numFmtId="0" fontId="4" fillId="0" borderId="14" xfId="9" applyBorder="1" applyAlignment="1">
      <alignment horizontal="center" vertical="center" wrapText="1"/>
    </xf>
    <xf numFmtId="0" fontId="4" fillId="0" borderId="19" xfId="9" applyBorder="1" applyAlignment="1">
      <alignment horizontal="center" vertical="center" wrapText="1"/>
    </xf>
    <xf numFmtId="168" fontId="4" fillId="0" borderId="51" xfId="9" applyNumberFormat="1" applyBorder="1" applyAlignment="1">
      <alignment horizontal="center" vertical="center" wrapText="1"/>
    </xf>
    <xf numFmtId="0" fontId="4" fillId="0" borderId="15" xfId="9" applyBorder="1" applyAlignment="1">
      <alignment horizontal="center" vertical="center" wrapText="1"/>
    </xf>
    <xf numFmtId="0" fontId="4" fillId="0" borderId="51" xfId="9" applyBorder="1" applyAlignment="1">
      <alignment horizontal="left" vertical="center" wrapText="1"/>
    </xf>
    <xf numFmtId="0" fontId="4" fillId="0" borderId="0" xfId="9"/>
    <xf numFmtId="0" fontId="4" fillId="0" borderId="52" xfId="9" applyBorder="1" applyAlignment="1">
      <alignment horizontal="center" vertical="center"/>
    </xf>
    <xf numFmtId="0" fontId="4" fillId="0" borderId="10" xfId="9" applyBorder="1" applyAlignment="1">
      <alignment horizontal="left" vertical="center" wrapText="1"/>
    </xf>
    <xf numFmtId="0" fontId="4" fillId="0" borderId="10" xfId="9" applyBorder="1" applyAlignment="1">
      <alignment horizontal="center" vertical="center" wrapText="1"/>
    </xf>
    <xf numFmtId="0" fontId="4" fillId="0" borderId="1" xfId="9" applyBorder="1" applyAlignment="1">
      <alignment horizontal="center" vertical="center" wrapText="1"/>
    </xf>
    <xf numFmtId="168" fontId="4" fillId="0" borderId="53" xfId="9" applyNumberFormat="1" applyBorder="1" applyAlignment="1">
      <alignment horizontal="center" vertical="center" wrapText="1"/>
    </xf>
    <xf numFmtId="0" fontId="4" fillId="0" borderId="3" xfId="9" applyBorder="1" applyAlignment="1">
      <alignment horizontal="center" vertical="center" wrapText="1"/>
    </xf>
    <xf numFmtId="0" fontId="4" fillId="0" borderId="53" xfId="9" applyBorder="1" applyAlignment="1">
      <alignment horizontal="left" vertical="center" wrapText="1"/>
    </xf>
    <xf numFmtId="0" fontId="31" fillId="0" borderId="53" xfId="9" applyFont="1" applyBorder="1" applyAlignment="1">
      <alignment horizontal="left" vertical="center" wrapText="1"/>
    </xf>
    <xf numFmtId="0" fontId="4" fillId="0" borderId="48" xfId="9" applyBorder="1" applyAlignment="1">
      <alignment horizontal="center" vertical="center"/>
    </xf>
    <xf numFmtId="0" fontId="4" fillId="0" borderId="49" xfId="9" applyBorder="1" applyAlignment="1">
      <alignment horizontal="left" vertical="center" wrapText="1"/>
    </xf>
    <xf numFmtId="0" fontId="4" fillId="0" borderId="49" xfId="9" applyBorder="1" applyAlignment="1">
      <alignment horizontal="center" vertical="center" wrapText="1"/>
    </xf>
    <xf numFmtId="0" fontId="4" fillId="0" borderId="4" xfId="9" applyBorder="1" applyAlignment="1">
      <alignment horizontal="center" vertical="center" wrapText="1"/>
    </xf>
    <xf numFmtId="168" fontId="4" fillId="0" borderId="54" xfId="9" applyNumberFormat="1" applyBorder="1" applyAlignment="1">
      <alignment horizontal="center" vertical="center" wrapText="1"/>
    </xf>
    <xf numFmtId="0" fontId="4" fillId="0" borderId="6" xfId="9" applyBorder="1" applyAlignment="1">
      <alignment horizontal="center" vertical="center" wrapText="1"/>
    </xf>
    <xf numFmtId="0" fontId="4" fillId="0" borderId="54" xfId="9" applyBorder="1" applyAlignment="1">
      <alignment horizontal="left" vertical="center" wrapText="1"/>
    </xf>
    <xf numFmtId="0" fontId="4" fillId="0" borderId="0" xfId="9" applyAlignment="1">
      <alignment horizontal="center"/>
    </xf>
    <xf numFmtId="0" fontId="9" fillId="0" borderId="25" xfId="10" applyFont="1" applyBorder="1" applyAlignment="1" applyProtection="1">
      <alignment horizontal="left" vertical="center" wrapText="1"/>
      <protection locked="0" hidden="1"/>
    </xf>
    <xf numFmtId="0" fontId="3" fillId="0" borderId="26" xfId="1" applyBorder="1" applyAlignment="1">
      <alignment horizontal="left"/>
    </xf>
    <xf numFmtId="0" fontId="3" fillId="0" borderId="27" xfId="1" applyBorder="1"/>
    <xf numFmtId="0" fontId="3" fillId="0" borderId="35" xfId="1" applyBorder="1" applyAlignment="1">
      <alignment horizontal="left"/>
    </xf>
    <xf numFmtId="0" fontId="3" fillId="0" borderId="36" xfId="1" applyBorder="1" applyAlignment="1">
      <alignment horizontal="left"/>
    </xf>
    <xf numFmtId="0" fontId="3" fillId="0" borderId="37" xfId="1" applyBorder="1"/>
    <xf numFmtId="0" fontId="9" fillId="0" borderId="8" xfId="9" applyFont="1" applyBorder="1" applyAlignment="1">
      <alignment horizontal="center" vertical="center"/>
    </xf>
    <xf numFmtId="0" fontId="3" fillId="0" borderId="28" xfId="1" applyBorder="1" applyAlignment="1">
      <alignment horizontal="center" vertical="center"/>
    </xf>
    <xf numFmtId="0" fontId="4" fillId="9" borderId="34" xfId="9" applyFill="1" applyBorder="1" applyAlignment="1" applyProtection="1">
      <alignment horizontal="left" vertical="center"/>
      <protection locked="0" hidden="1"/>
    </xf>
    <xf numFmtId="0" fontId="4" fillId="9" borderId="43" xfId="9" applyFill="1" applyBorder="1" applyAlignment="1" applyProtection="1">
      <alignment horizontal="left" vertical="center"/>
      <protection locked="0" hidden="1"/>
    </xf>
    <xf numFmtId="0" fontId="18" fillId="0" borderId="5" xfId="1" applyFont="1" applyBorder="1" applyAlignment="1">
      <alignment horizontal="center" vertical="center" wrapText="1"/>
    </xf>
    <xf numFmtId="0" fontId="3" fillId="0" borderId="38" xfId="1" applyBorder="1" applyAlignment="1">
      <alignment horizontal="center" vertical="center" wrapText="1"/>
    </xf>
    <xf numFmtId="0" fontId="9" fillId="0" borderId="34" xfId="9" applyFont="1" applyBorder="1" applyAlignment="1">
      <alignment horizontal="center" vertical="center" wrapText="1"/>
    </xf>
    <xf numFmtId="0" fontId="27" fillId="0" borderId="43" xfId="1" applyFont="1" applyBorder="1" applyAlignment="1">
      <alignment horizontal="center" vertical="center" wrapText="1"/>
    </xf>
  </cellXfs>
  <cellStyles count="12">
    <cellStyle name="Hyperlink 2" xfId="11" xr:uid="{F0374464-471B-43F0-B0D9-F4EAD1090EB6}"/>
    <cellStyle name="Normal" xfId="0" builtinId="0"/>
    <cellStyle name="Normal 2" xfId="1" xr:uid="{E9782C95-6B3A-4471-912E-A189389DFD7E}"/>
    <cellStyle name="Normal 2 2" xfId="2" xr:uid="{F02C37C3-83FA-4943-9006-EC894512C2AE}"/>
    <cellStyle name="Normal 2_LR_WP (16-18)" xfId="6" xr:uid="{E9D7CA69-200A-48E3-AEE8-6B7A43048E6D}"/>
    <cellStyle name="Normal 3" xfId="5" xr:uid="{83619281-A45B-4D39-B70F-ED38241A0060}"/>
    <cellStyle name="Normal 3 2" xfId="9" xr:uid="{99D6E2E1-7A5E-4BCC-B39A-98E5D8006341}"/>
    <cellStyle name="Normal 4" xfId="8" xr:uid="{518CD1E1-29EE-4332-B0BD-FA74CBCEBAD5}"/>
    <cellStyle name="Normal 5" xfId="3" xr:uid="{38147A1F-1956-4C6A-A349-262C34C30657}"/>
    <cellStyle name="Normal_2009-10 DSAT Working Papers v10.30 2010-07-13 2 2" xfId="7" xr:uid="{9F5E0A91-87D6-42CF-89AF-4879B1948DDE}"/>
    <cellStyle name="Normal_LR WP" xfId="4" xr:uid="{DCD0F50A-4291-4DF8-A7C6-FC49A2978011}"/>
    <cellStyle name="Normal_Substantive Tests - revised2" xfId="10" xr:uid="{E3F899C6-4401-4BC1-A9AA-02C6CBC063CB}"/>
  </cellStyles>
  <dxfs count="4">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7A887-2325-4CF3-A79D-67AF25018D2C}">
  <dimension ref="A1:F56"/>
  <sheetViews>
    <sheetView workbookViewId="0">
      <selection activeCell="B17" sqref="B17"/>
    </sheetView>
  </sheetViews>
  <sheetFormatPr defaultRowHeight="14.5" x14ac:dyDescent="0.35"/>
  <cols>
    <col min="1" max="1" width="4" style="30" customWidth="1"/>
    <col min="2" max="2" width="36.453125" style="30" customWidth="1"/>
    <col min="3" max="3" width="4" style="30" customWidth="1"/>
    <col min="4" max="4" width="18.7265625" style="30" customWidth="1"/>
    <col min="5" max="5" width="36.453125" style="30" customWidth="1"/>
    <col min="6" max="6" width="9.26953125" style="30" customWidth="1"/>
  </cols>
  <sheetData>
    <row r="1" spans="1:6" x14ac:dyDescent="0.35">
      <c r="A1" s="1" t="s">
        <v>0</v>
      </c>
      <c r="B1" s="2"/>
      <c r="C1" s="3"/>
      <c r="D1" s="2"/>
      <c r="E1" s="2"/>
      <c r="F1" s="4"/>
    </row>
    <row r="2" spans="1:6" x14ac:dyDescent="0.35">
      <c r="A2" s="1" t="s">
        <v>1</v>
      </c>
      <c r="B2" s="2"/>
      <c r="C2" s="3"/>
      <c r="D2" s="2"/>
      <c r="E2" s="2"/>
      <c r="F2" s="4"/>
    </row>
    <row r="3" spans="1:6" x14ac:dyDescent="0.35">
      <c r="A3" s="1" t="s">
        <v>2</v>
      </c>
      <c r="B3" s="2"/>
      <c r="C3" s="3"/>
      <c r="D3" s="2"/>
      <c r="E3" s="2"/>
      <c r="F3" s="4"/>
    </row>
    <row r="4" spans="1:6" x14ac:dyDescent="0.35">
      <c r="A4" s="1" t="s">
        <v>3</v>
      </c>
      <c r="B4" s="2"/>
      <c r="C4" s="3"/>
      <c r="D4" s="2"/>
      <c r="E4" s="2"/>
      <c r="F4" s="4"/>
    </row>
    <row r="5" spans="1:6" x14ac:dyDescent="0.35">
      <c r="A5" s="1" t="s">
        <v>4</v>
      </c>
      <c r="B5" s="2"/>
      <c r="C5" s="3"/>
      <c r="D5" s="2"/>
      <c r="E5" s="2"/>
      <c r="F5" s="4"/>
    </row>
    <row r="6" spans="1:6" x14ac:dyDescent="0.35">
      <c r="A6" s="1" t="s">
        <v>5</v>
      </c>
      <c r="B6" s="2"/>
      <c r="C6" s="3"/>
      <c r="D6" s="2"/>
      <c r="E6" s="2"/>
      <c r="F6" s="4"/>
    </row>
    <row r="7" spans="1:6" x14ac:dyDescent="0.35">
      <c r="A7" s="1" t="s">
        <v>6</v>
      </c>
      <c r="B7" s="2"/>
      <c r="C7" s="3"/>
      <c r="D7" s="2"/>
      <c r="E7" s="2"/>
      <c r="F7" s="4"/>
    </row>
    <row r="8" spans="1:6" x14ac:dyDescent="0.35">
      <c r="A8" s="1" t="s">
        <v>7</v>
      </c>
      <c r="B8" s="2"/>
      <c r="C8" s="3"/>
      <c r="D8" s="2"/>
      <c r="E8" s="2"/>
      <c r="F8" s="4"/>
    </row>
    <row r="9" spans="1:6" ht="15" thickBot="1" x14ac:dyDescent="0.4">
      <c r="A9" s="5" t="s">
        <v>8</v>
      </c>
      <c r="B9" s="6"/>
      <c r="C9" s="7"/>
      <c r="D9" s="6"/>
      <c r="E9" s="6"/>
      <c r="F9" s="8"/>
    </row>
    <row r="10" spans="1:6" x14ac:dyDescent="0.35">
      <c r="A10" s="9" t="s">
        <v>9</v>
      </c>
      <c r="B10" s="10"/>
      <c r="C10" s="11"/>
      <c r="D10" s="10"/>
      <c r="E10" s="10"/>
      <c r="F10" s="12"/>
    </row>
    <row r="11" spans="1:6" x14ac:dyDescent="0.35">
      <c r="A11" s="1" t="s">
        <v>10</v>
      </c>
      <c r="B11" s="2"/>
      <c r="C11" s="3"/>
      <c r="D11" s="2"/>
      <c r="E11" s="2"/>
      <c r="F11" s="13"/>
    </row>
    <row r="12" spans="1:6" x14ac:dyDescent="0.35">
      <c r="A12" s="1" t="s">
        <v>11</v>
      </c>
      <c r="B12" s="2"/>
      <c r="C12" s="3"/>
      <c r="D12" s="2"/>
      <c r="E12" s="2"/>
      <c r="F12" s="13"/>
    </row>
    <row r="13" spans="1:6" x14ac:dyDescent="0.35">
      <c r="A13" s="1" t="s">
        <v>12</v>
      </c>
      <c r="B13" s="2"/>
      <c r="C13" s="3"/>
      <c r="D13" s="2"/>
      <c r="E13" s="2"/>
      <c r="F13" s="13"/>
    </row>
    <row r="14" spans="1:6" x14ac:dyDescent="0.35">
      <c r="A14" s="14" t="s">
        <v>13</v>
      </c>
      <c r="B14" s="15"/>
      <c r="C14" s="15"/>
      <c r="D14" s="16" t="s">
        <v>14</v>
      </c>
      <c r="E14" s="16" t="s">
        <v>15</v>
      </c>
      <c r="F14" s="17">
        <f>SUM(F15:F52)</f>
        <v>0</v>
      </c>
    </row>
    <row r="15" spans="1:6" ht="26" x14ac:dyDescent="0.35">
      <c r="A15" s="18">
        <v>1</v>
      </c>
      <c r="B15" s="19" t="s">
        <v>16</v>
      </c>
      <c r="C15" s="20" t="s">
        <v>17</v>
      </c>
      <c r="D15" s="21" t="s">
        <v>18</v>
      </c>
      <c r="E15" s="21" t="s">
        <v>19</v>
      </c>
      <c r="F15" s="22">
        <f>SUMPRODUCT(--(MOD(COLUMN($G15:IV15),2)=1),--($G15:IV15="No"))</f>
        <v>0</v>
      </c>
    </row>
    <row r="16" spans="1:6" ht="52" x14ac:dyDescent="0.35">
      <c r="A16" s="23">
        <v>2</v>
      </c>
      <c r="B16" s="24" t="s">
        <v>20</v>
      </c>
      <c r="C16" s="20" t="s">
        <v>17</v>
      </c>
      <c r="D16" s="21" t="s">
        <v>21</v>
      </c>
      <c r="E16" s="21" t="s">
        <v>22</v>
      </c>
      <c r="F16" s="22">
        <f>SUMPRODUCT(--(MOD(COLUMN($G16:IV16),2)=1),--($G16:IV16="No"))</f>
        <v>0</v>
      </c>
    </row>
    <row r="17" spans="1:6" ht="50" x14ac:dyDescent="0.35">
      <c r="A17" s="25"/>
      <c r="B17" s="26"/>
      <c r="C17" s="20" t="s">
        <v>23</v>
      </c>
      <c r="D17" s="21" t="s">
        <v>24</v>
      </c>
      <c r="E17" s="21" t="s">
        <v>25</v>
      </c>
      <c r="F17" s="22">
        <f>SUMPRODUCT(--(MOD(COLUMN($G17:IV17),2)=1),--($G17:IV17="No"))</f>
        <v>0</v>
      </c>
    </row>
    <row r="18" spans="1:6" ht="25" x14ac:dyDescent="0.35">
      <c r="A18" s="25"/>
      <c r="B18" s="26"/>
      <c r="C18" s="20" t="s">
        <v>26</v>
      </c>
      <c r="D18" s="21" t="s">
        <v>27</v>
      </c>
      <c r="E18" s="21" t="s">
        <v>28</v>
      </c>
      <c r="F18" s="22">
        <f>SUMPRODUCT(--(MOD(COLUMN($G18:IV18),2)=1),--($G18:IV18="No"))</f>
        <v>0</v>
      </c>
    </row>
    <row r="19" spans="1:6" ht="37.5" x14ac:dyDescent="0.35">
      <c r="A19" s="25"/>
      <c r="B19" s="26"/>
      <c r="C19" s="20" t="s">
        <v>29</v>
      </c>
      <c r="D19" s="21" t="s">
        <v>30</v>
      </c>
      <c r="E19" s="21" t="s">
        <v>31</v>
      </c>
      <c r="F19" s="22">
        <f>SUMPRODUCT(--(MOD(COLUMN($G19:IV19),2)=1),--($G19:IV19="No"))</f>
        <v>0</v>
      </c>
    </row>
    <row r="20" spans="1:6" ht="37.5" x14ac:dyDescent="0.35">
      <c r="A20" s="25"/>
      <c r="B20" s="26"/>
      <c r="C20" s="20" t="s">
        <v>32</v>
      </c>
      <c r="D20" s="21" t="s">
        <v>33</v>
      </c>
      <c r="E20" s="21" t="s">
        <v>34</v>
      </c>
      <c r="F20" s="22">
        <f>SUMPRODUCT(--(MOD(COLUMN($G20:IV20),2)=1),--($G20:IV20="No"))</f>
        <v>0</v>
      </c>
    </row>
    <row r="21" spans="1:6" ht="37.5" x14ac:dyDescent="0.35">
      <c r="A21" s="25"/>
      <c r="B21" s="26"/>
      <c r="C21" s="20" t="s">
        <v>35</v>
      </c>
      <c r="D21" s="21" t="s">
        <v>36</v>
      </c>
      <c r="E21" s="21" t="s">
        <v>37</v>
      </c>
      <c r="F21" s="22">
        <f>SUMPRODUCT(--(MOD(COLUMN($G21:IV21),2)=1),--($G21:IV21="No"))</f>
        <v>0</v>
      </c>
    </row>
    <row r="22" spans="1:6" ht="25" x14ac:dyDescent="0.35">
      <c r="A22" s="27"/>
      <c r="B22" s="28"/>
      <c r="C22" s="20" t="s">
        <v>38</v>
      </c>
      <c r="D22" s="21" t="s">
        <v>39</v>
      </c>
      <c r="E22" s="21" t="s">
        <v>40</v>
      </c>
      <c r="F22" s="22">
        <f>SUMPRODUCT(--(MOD(COLUMN($G22:IV22),2)=1),--($G22:IV22="No"))</f>
        <v>0</v>
      </c>
    </row>
    <row r="23" spans="1:6" ht="75" x14ac:dyDescent="0.35">
      <c r="A23" s="23">
        <v>3</v>
      </c>
      <c r="B23" s="24" t="s">
        <v>41</v>
      </c>
      <c r="C23" s="20" t="s">
        <v>17</v>
      </c>
      <c r="D23" s="21" t="s">
        <v>42</v>
      </c>
      <c r="E23" s="21" t="s">
        <v>43</v>
      </c>
      <c r="F23" s="22">
        <f>SUMPRODUCT(--(MOD(COLUMN($G23:IV23),2)=1),--($G23:IV23="No"))</f>
        <v>0</v>
      </c>
    </row>
    <row r="24" spans="1:6" ht="37.5" x14ac:dyDescent="0.35">
      <c r="A24" s="25"/>
      <c r="B24" s="26"/>
      <c r="C24" s="20" t="s">
        <v>23</v>
      </c>
      <c r="D24" s="21" t="s">
        <v>44</v>
      </c>
      <c r="E24" s="21" t="s">
        <v>45</v>
      </c>
      <c r="F24" s="22">
        <f>SUMPRODUCT(--(MOD(COLUMN($G24:IV24),2)=1),--($G24:IV24="No"))</f>
        <v>0</v>
      </c>
    </row>
    <row r="25" spans="1:6" ht="37.5" x14ac:dyDescent="0.35">
      <c r="A25" s="25"/>
      <c r="B25" s="26"/>
      <c r="C25" s="20" t="s">
        <v>26</v>
      </c>
      <c r="D25" s="21" t="s">
        <v>46</v>
      </c>
      <c r="E25" s="21" t="s">
        <v>47</v>
      </c>
      <c r="F25" s="22">
        <f>SUMPRODUCT(--(MOD(COLUMN($G25:IV25),2)=1),--($G25:IV25="No"))</f>
        <v>0</v>
      </c>
    </row>
    <row r="26" spans="1:6" ht="37.5" x14ac:dyDescent="0.35">
      <c r="A26" s="25"/>
      <c r="B26" s="26"/>
      <c r="C26" s="20" t="s">
        <v>29</v>
      </c>
      <c r="D26" s="21" t="s">
        <v>48</v>
      </c>
      <c r="E26" s="21" t="s">
        <v>49</v>
      </c>
      <c r="F26" s="22">
        <f>SUMPRODUCT(--(MOD(COLUMN($G26:IV26),2)=1),--($G26:IV26="No"))</f>
        <v>0</v>
      </c>
    </row>
    <row r="27" spans="1:6" ht="62.5" x14ac:dyDescent="0.35">
      <c r="A27" s="25"/>
      <c r="B27" s="26"/>
      <c r="C27" s="20" t="s">
        <v>32</v>
      </c>
      <c r="D27" s="21" t="s">
        <v>50</v>
      </c>
      <c r="E27" s="21" t="s">
        <v>51</v>
      </c>
      <c r="F27" s="22">
        <f>SUMPRODUCT(--(MOD(COLUMN($G27:IV27),2)=1),--($G27:IV27="No"))</f>
        <v>0</v>
      </c>
    </row>
    <row r="28" spans="1:6" ht="37.5" x14ac:dyDescent="0.35">
      <c r="A28" s="25"/>
      <c r="B28" s="26"/>
      <c r="C28" s="20" t="s">
        <v>35</v>
      </c>
      <c r="D28" s="21" t="s">
        <v>52</v>
      </c>
      <c r="E28" s="21" t="s">
        <v>53</v>
      </c>
      <c r="F28" s="22">
        <f>SUMPRODUCT(--(MOD(COLUMN($G28:IV28),2)=1),--($G28:IV28="No"))</f>
        <v>0</v>
      </c>
    </row>
    <row r="29" spans="1:6" ht="37.5" x14ac:dyDescent="0.35">
      <c r="A29" s="25"/>
      <c r="B29" s="26"/>
      <c r="C29" s="20" t="s">
        <v>38</v>
      </c>
      <c r="D29" s="21" t="s">
        <v>54</v>
      </c>
      <c r="E29" s="21" t="s">
        <v>55</v>
      </c>
      <c r="F29" s="22">
        <f>SUMPRODUCT(--(MOD(COLUMN($G29:IV29),2)=1),--($G29:IV29="No"))</f>
        <v>0</v>
      </c>
    </row>
    <row r="30" spans="1:6" ht="25" x14ac:dyDescent="0.35">
      <c r="A30" s="25"/>
      <c r="B30" s="26"/>
      <c r="C30" s="20" t="s">
        <v>56</v>
      </c>
      <c r="D30" s="21" t="s">
        <v>57</v>
      </c>
      <c r="E30" s="21" t="s">
        <v>58</v>
      </c>
      <c r="F30" s="22">
        <f>SUMPRODUCT(--(MOD(COLUMN($G30:IV30),2)=1),--($G30:IV30="No"))</f>
        <v>0</v>
      </c>
    </row>
    <row r="31" spans="1:6" ht="162.5" x14ac:dyDescent="0.35">
      <c r="A31" s="25"/>
      <c r="B31" s="26"/>
      <c r="C31" s="20" t="s">
        <v>59</v>
      </c>
      <c r="D31" s="21" t="s">
        <v>60</v>
      </c>
      <c r="E31" s="21" t="s">
        <v>61</v>
      </c>
      <c r="F31" s="22">
        <f>SUMPRODUCT(--(MOD(COLUMN($G31:IV31),2)=1),--($G31:IV31="No"))</f>
        <v>0</v>
      </c>
    </row>
    <row r="32" spans="1:6" ht="125" x14ac:dyDescent="0.35">
      <c r="A32" s="25"/>
      <c r="B32" s="26"/>
      <c r="C32" s="20" t="s">
        <v>62</v>
      </c>
      <c r="D32" s="21" t="s">
        <v>63</v>
      </c>
      <c r="E32" s="21" t="s">
        <v>64</v>
      </c>
      <c r="F32" s="22">
        <f>SUMPRODUCT(--(MOD(COLUMN($G32:IV32),2)=1),--($G32:IV32="No"))</f>
        <v>0</v>
      </c>
    </row>
    <row r="33" spans="1:6" ht="50" x14ac:dyDescent="0.35">
      <c r="A33" s="25"/>
      <c r="B33" s="26"/>
      <c r="C33" s="20" t="s">
        <v>65</v>
      </c>
      <c r="D33" s="21" t="s">
        <v>66</v>
      </c>
      <c r="E33" s="21" t="s">
        <v>67</v>
      </c>
      <c r="F33" s="22">
        <f>SUMPRODUCT(--(MOD(COLUMN($G33:IV33),2)=1),--($G33:IV33="No"))</f>
        <v>0</v>
      </c>
    </row>
    <row r="34" spans="1:6" ht="37.5" x14ac:dyDescent="0.35">
      <c r="A34" s="25"/>
      <c r="B34" s="26"/>
      <c r="C34" s="20" t="s">
        <v>68</v>
      </c>
      <c r="D34" s="21" t="s">
        <v>69</v>
      </c>
      <c r="E34" s="21" t="s">
        <v>70</v>
      </c>
      <c r="F34" s="22">
        <f>SUMPRODUCT(--(MOD(COLUMN($G34:IV34),2)=1),--($G34:IV34="No"))</f>
        <v>0</v>
      </c>
    </row>
    <row r="35" spans="1:6" ht="37.5" x14ac:dyDescent="0.35">
      <c r="A35" s="25"/>
      <c r="B35" s="26"/>
      <c r="C35" s="20" t="s">
        <v>71</v>
      </c>
      <c r="D35" s="21" t="s">
        <v>72</v>
      </c>
      <c r="E35" s="21" t="s">
        <v>73</v>
      </c>
      <c r="F35" s="22">
        <f>SUMPRODUCT(--(MOD(COLUMN($G35:IV35),2)=1),--($G35:IV35="No"))</f>
        <v>0</v>
      </c>
    </row>
    <row r="36" spans="1:6" ht="50" x14ac:dyDescent="0.35">
      <c r="A36" s="25"/>
      <c r="B36" s="26"/>
      <c r="C36" s="20" t="s">
        <v>74</v>
      </c>
      <c r="D36" s="21" t="s">
        <v>75</v>
      </c>
      <c r="E36" s="21" t="s">
        <v>76</v>
      </c>
      <c r="F36" s="22">
        <f>SUMPRODUCT(--(MOD(COLUMN($G36:IV36),2)=1),--($G36:IV36="No"))</f>
        <v>0</v>
      </c>
    </row>
    <row r="37" spans="1:6" ht="75" x14ac:dyDescent="0.35">
      <c r="A37" s="25"/>
      <c r="B37" s="26"/>
      <c r="C37" s="20" t="s">
        <v>77</v>
      </c>
      <c r="D37" s="21" t="s">
        <v>78</v>
      </c>
      <c r="E37" s="21" t="s">
        <v>79</v>
      </c>
      <c r="F37" s="22">
        <f>SUMPRODUCT(--(MOD(COLUMN($G37:IV37),2)=1),--($G37:IV37="No"))</f>
        <v>0</v>
      </c>
    </row>
    <row r="38" spans="1:6" ht="37.5" x14ac:dyDescent="0.35">
      <c r="A38" s="25"/>
      <c r="B38" s="26"/>
      <c r="C38" s="20" t="s">
        <v>80</v>
      </c>
      <c r="D38" s="21" t="s">
        <v>81</v>
      </c>
      <c r="E38" s="21" t="s">
        <v>82</v>
      </c>
      <c r="F38" s="22">
        <f>SUMPRODUCT(--(MOD(COLUMN($G38:IV38),2)=1),--($G38:IV38="No"))</f>
        <v>0</v>
      </c>
    </row>
    <row r="39" spans="1:6" ht="75" x14ac:dyDescent="0.35">
      <c r="A39" s="25"/>
      <c r="B39" s="26"/>
      <c r="C39" s="20" t="s">
        <v>83</v>
      </c>
      <c r="D39" s="21" t="s">
        <v>84</v>
      </c>
      <c r="E39" s="21" t="s">
        <v>85</v>
      </c>
      <c r="F39" s="22">
        <f>SUMPRODUCT(--(MOD(COLUMN($G39:IV39),2)=1),--($G39:IV39="No"))</f>
        <v>0</v>
      </c>
    </row>
    <row r="40" spans="1:6" ht="75" x14ac:dyDescent="0.35">
      <c r="A40" s="27"/>
      <c r="B40" s="28"/>
      <c r="C40" s="20" t="s">
        <v>86</v>
      </c>
      <c r="D40" s="21" t="s">
        <v>87</v>
      </c>
      <c r="E40" s="21" t="s">
        <v>88</v>
      </c>
      <c r="F40" s="22">
        <f>SUMPRODUCT(--(MOD(COLUMN($G40:IV40),2)=1),--($G40:IV40="No"))</f>
        <v>0</v>
      </c>
    </row>
    <row r="41" spans="1:6" ht="52" x14ac:dyDescent="0.35">
      <c r="A41" s="23">
        <v>4</v>
      </c>
      <c r="B41" s="24" t="s">
        <v>89</v>
      </c>
      <c r="C41" s="20" t="s">
        <v>17</v>
      </c>
      <c r="D41" s="21" t="s">
        <v>90</v>
      </c>
      <c r="E41" s="21" t="s">
        <v>91</v>
      </c>
      <c r="F41" s="22">
        <f>SUMPRODUCT(--(MOD(COLUMN($G41:IV41),2)=1),--($G41:IV41="No"))</f>
        <v>0</v>
      </c>
    </row>
    <row r="42" spans="1:6" ht="37.5" x14ac:dyDescent="0.35">
      <c r="A42" s="27"/>
      <c r="B42" s="28"/>
      <c r="C42" s="20" t="s">
        <v>23</v>
      </c>
      <c r="D42" s="21" t="s">
        <v>92</v>
      </c>
      <c r="E42" s="21" t="s">
        <v>93</v>
      </c>
      <c r="F42" s="22">
        <f>SUMPRODUCT(--(MOD(COLUMN($G42:IV42),2)=1),--($G42:IV42="No"))</f>
        <v>0</v>
      </c>
    </row>
    <row r="43" spans="1:6" ht="62.5" x14ac:dyDescent="0.35">
      <c r="A43" s="23">
        <v>5</v>
      </c>
      <c r="B43" s="24" t="s">
        <v>94</v>
      </c>
      <c r="C43" s="20" t="s">
        <v>17</v>
      </c>
      <c r="D43" s="21" t="s">
        <v>95</v>
      </c>
      <c r="E43" s="21" t="s">
        <v>96</v>
      </c>
      <c r="F43" s="22">
        <f>SUMPRODUCT(--(MOD(COLUMN($G43:IV43),2)=1),--($G43:IV43="No"))</f>
        <v>0</v>
      </c>
    </row>
    <row r="44" spans="1:6" ht="50" x14ac:dyDescent="0.35">
      <c r="A44" s="27"/>
      <c r="B44" s="28"/>
      <c r="C44" s="20" t="s">
        <v>23</v>
      </c>
      <c r="D44" s="21" t="s">
        <v>97</v>
      </c>
      <c r="E44" s="21" t="s">
        <v>98</v>
      </c>
      <c r="F44" s="22">
        <f>SUMPRODUCT(--(MOD(COLUMN($G44:IV44),2)=1),--($G44:IV44="No"))</f>
        <v>0</v>
      </c>
    </row>
    <row r="45" spans="1:6" ht="62.5" x14ac:dyDescent="0.35">
      <c r="A45" s="23">
        <v>6</v>
      </c>
      <c r="B45" s="24" t="s">
        <v>99</v>
      </c>
      <c r="C45" s="20" t="s">
        <v>17</v>
      </c>
      <c r="D45" s="21" t="s">
        <v>100</v>
      </c>
      <c r="E45" s="21" t="s">
        <v>101</v>
      </c>
      <c r="F45" s="22">
        <f>SUMPRODUCT(--(MOD(COLUMN($G45:IV45),2)=1),--($G45:IV45="No"))</f>
        <v>0</v>
      </c>
    </row>
    <row r="46" spans="1:6" ht="62.5" x14ac:dyDescent="0.35">
      <c r="A46" s="27"/>
      <c r="B46" s="28"/>
      <c r="C46" s="20" t="s">
        <v>23</v>
      </c>
      <c r="D46" s="21" t="s">
        <v>102</v>
      </c>
      <c r="E46" s="21" t="s">
        <v>103</v>
      </c>
      <c r="F46" s="22">
        <f>SUMPRODUCT(--(MOD(COLUMN($G46:IV46),2)=1),--($G46:IV46="No"))</f>
        <v>0</v>
      </c>
    </row>
    <row r="47" spans="1:6" ht="62.5" x14ac:dyDescent="0.35">
      <c r="A47" s="23">
        <v>7</v>
      </c>
      <c r="B47" s="24" t="s">
        <v>104</v>
      </c>
      <c r="C47" s="20" t="s">
        <v>17</v>
      </c>
      <c r="D47" s="21" t="s">
        <v>105</v>
      </c>
      <c r="E47" s="21" t="s">
        <v>106</v>
      </c>
      <c r="F47" s="22">
        <f>SUMPRODUCT(--(MOD(COLUMN($G47:IV47),2)=1),--($G47:IV47="No"))</f>
        <v>0</v>
      </c>
    </row>
    <row r="48" spans="1:6" ht="75" x14ac:dyDescent="0.35">
      <c r="A48" s="27"/>
      <c r="B48" s="28"/>
      <c r="C48" s="20" t="s">
        <v>23</v>
      </c>
      <c r="D48" s="21" t="s">
        <v>107</v>
      </c>
      <c r="E48" s="21" t="s">
        <v>108</v>
      </c>
      <c r="F48" s="22">
        <f>SUMPRODUCT(--(MOD(COLUMN($G48:IV48),2)=1),--($G48:IV48="No"))</f>
        <v>0</v>
      </c>
    </row>
    <row r="49" spans="1:6" ht="50" x14ac:dyDescent="0.35">
      <c r="A49" s="23">
        <v>8</v>
      </c>
      <c r="B49" s="24" t="s">
        <v>109</v>
      </c>
      <c r="C49" s="20" t="s">
        <v>17</v>
      </c>
      <c r="D49" s="21" t="s">
        <v>110</v>
      </c>
      <c r="E49" s="21" t="s">
        <v>111</v>
      </c>
      <c r="F49" s="22">
        <f>SUMPRODUCT(--(MOD(COLUMN($G49:IV49),2)=1),--($G49:IV49="No"))</f>
        <v>0</v>
      </c>
    </row>
    <row r="50" spans="1:6" ht="37.5" x14ac:dyDescent="0.35">
      <c r="A50" s="25"/>
      <c r="B50" s="26"/>
      <c r="C50" s="20" t="s">
        <v>23</v>
      </c>
      <c r="D50" s="21" t="s">
        <v>112</v>
      </c>
      <c r="E50" s="21" t="s">
        <v>113</v>
      </c>
      <c r="F50" s="22">
        <f>SUMPRODUCT(--(MOD(COLUMN($G50:IV50),2)=1),--($G50:IV50="No"))</f>
        <v>0</v>
      </c>
    </row>
    <row r="51" spans="1:6" ht="75" x14ac:dyDescent="0.35">
      <c r="A51" s="27"/>
      <c r="B51" s="28"/>
      <c r="C51" s="20" t="s">
        <v>26</v>
      </c>
      <c r="D51" s="21" t="s">
        <v>114</v>
      </c>
      <c r="E51" s="21" t="s">
        <v>115</v>
      </c>
      <c r="F51" s="22">
        <f>SUMPRODUCT(--(MOD(COLUMN($G51:IV51),2)=1),--($G51:IV51="No"))</f>
        <v>0</v>
      </c>
    </row>
    <row r="52" spans="1:6" ht="52" x14ac:dyDescent="0.35">
      <c r="A52" s="18">
        <v>9</v>
      </c>
      <c r="B52" s="19" t="s">
        <v>116</v>
      </c>
      <c r="C52" s="20" t="s">
        <v>17</v>
      </c>
      <c r="D52" s="21" t="s">
        <v>117</v>
      </c>
      <c r="E52" s="21" t="s">
        <v>118</v>
      </c>
      <c r="F52" s="22">
        <f>SUMPRODUCT(--(MOD(COLUMN($G52:IV52),2)=1),--($G52:IV52="No"))</f>
        <v>0</v>
      </c>
    </row>
    <row r="53" spans="1:6" x14ac:dyDescent="0.35">
      <c r="A53" s="1" t="s">
        <v>119</v>
      </c>
      <c r="B53" s="2"/>
      <c r="C53" s="3"/>
      <c r="D53" s="2"/>
      <c r="E53" s="2"/>
      <c r="F53" s="29"/>
    </row>
    <row r="54" spans="1:6" x14ac:dyDescent="0.35">
      <c r="A54" s="1" t="s">
        <v>120</v>
      </c>
      <c r="B54" s="2"/>
      <c r="C54" s="3"/>
      <c r="D54" s="2"/>
      <c r="E54" s="2"/>
      <c r="F54" s="29"/>
    </row>
    <row r="55" spans="1:6" x14ac:dyDescent="0.35">
      <c r="A55" s="1" t="s">
        <v>121</v>
      </c>
      <c r="B55" s="2"/>
      <c r="C55" s="3"/>
      <c r="D55" s="2"/>
      <c r="E55" s="2"/>
      <c r="F55" s="29"/>
    </row>
    <row r="56" spans="1:6" x14ac:dyDescent="0.35">
      <c r="A56" s="1" t="s">
        <v>122</v>
      </c>
      <c r="B56" s="2"/>
      <c r="C56" s="3"/>
      <c r="D56" s="2"/>
      <c r="E56" s="2"/>
      <c r="F56" s="2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5F2EC-6668-4B8B-B894-ECB0C68679FF}">
  <dimension ref="A1:F60"/>
  <sheetViews>
    <sheetView tabSelected="1" topLeftCell="A15" zoomScale="120" zoomScaleNormal="120" workbookViewId="0">
      <selection activeCell="E15" sqref="E15"/>
    </sheetView>
  </sheetViews>
  <sheetFormatPr defaultRowHeight="14.5" x14ac:dyDescent="0.35"/>
  <cols>
    <col min="1" max="1" width="5.26953125" customWidth="1"/>
    <col min="2" max="2" width="18.7265625" customWidth="1"/>
    <col min="3" max="3" width="7" customWidth="1"/>
    <col min="4" max="4" width="21.7265625" customWidth="1"/>
    <col min="5" max="5" width="53.81640625" customWidth="1"/>
    <col min="6" max="6" width="11.81640625" customWidth="1"/>
    <col min="7" max="7" width="56.26953125" customWidth="1"/>
  </cols>
  <sheetData>
    <row r="1" spans="1:6" x14ac:dyDescent="0.35">
      <c r="A1" s="92" t="s">
        <v>0</v>
      </c>
      <c r="B1" s="93"/>
      <c r="C1" s="93"/>
      <c r="D1" s="93"/>
      <c r="E1" s="93"/>
      <c r="F1" s="94"/>
    </row>
    <row r="2" spans="1:6" x14ac:dyDescent="0.35">
      <c r="A2" s="92" t="s">
        <v>1</v>
      </c>
      <c r="B2" s="93"/>
      <c r="C2" s="93"/>
      <c r="D2" s="93"/>
      <c r="E2" s="93"/>
      <c r="F2" s="94"/>
    </row>
    <row r="3" spans="1:6" x14ac:dyDescent="0.35">
      <c r="A3" s="92" t="s">
        <v>2</v>
      </c>
      <c r="B3" s="93"/>
      <c r="C3" s="93"/>
      <c r="D3" s="93"/>
      <c r="E3" s="93"/>
      <c r="F3" s="94"/>
    </row>
    <row r="4" spans="1:6" x14ac:dyDescent="0.35">
      <c r="A4" s="92" t="s">
        <v>3</v>
      </c>
      <c r="B4" s="93"/>
      <c r="C4" s="93"/>
      <c r="D4" s="93"/>
      <c r="E4" s="93"/>
      <c r="F4" s="94"/>
    </row>
    <row r="5" spans="1:6" x14ac:dyDescent="0.35">
      <c r="A5" s="95" t="s">
        <v>4</v>
      </c>
      <c r="B5" s="96"/>
      <c r="C5" s="96"/>
      <c r="D5" s="96"/>
      <c r="E5" s="96"/>
      <c r="F5" s="97"/>
    </row>
    <row r="6" spans="1:6" x14ac:dyDescent="0.35">
      <c r="A6" s="98" t="s">
        <v>5</v>
      </c>
      <c r="B6" s="99"/>
      <c r="C6" s="99"/>
      <c r="D6" s="99"/>
      <c r="E6" s="99"/>
      <c r="F6" s="100"/>
    </row>
    <row r="7" spans="1:6" x14ac:dyDescent="0.35">
      <c r="A7" s="98" t="s">
        <v>6</v>
      </c>
      <c r="B7" s="99"/>
      <c r="C7" s="99"/>
      <c r="D7" s="99"/>
      <c r="E7" s="99"/>
      <c r="F7" s="100"/>
    </row>
    <row r="8" spans="1:6" x14ac:dyDescent="0.35">
      <c r="A8" s="98" t="s">
        <v>216</v>
      </c>
      <c r="B8" s="99"/>
      <c r="C8" s="99"/>
      <c r="D8" s="99"/>
      <c r="E8" s="99"/>
      <c r="F8" s="100"/>
    </row>
    <row r="9" spans="1:6" ht="15" thickBot="1" x14ac:dyDescent="0.4">
      <c r="A9" s="101" t="s">
        <v>8</v>
      </c>
      <c r="B9" s="102"/>
      <c r="C9" s="102"/>
      <c r="D9" s="102"/>
      <c r="E9" s="102"/>
      <c r="F9" s="103"/>
    </row>
    <row r="10" spans="1:6" x14ac:dyDescent="0.35">
      <c r="A10" s="104" t="s">
        <v>217</v>
      </c>
      <c r="B10" s="105"/>
      <c r="C10" s="105"/>
      <c r="D10" s="105"/>
      <c r="E10" s="105"/>
      <c r="F10" s="106"/>
    </row>
    <row r="11" spans="1:6" ht="15" thickBot="1" x14ac:dyDescent="0.4">
      <c r="A11" s="107" t="s">
        <v>218</v>
      </c>
      <c r="B11" s="108"/>
      <c r="C11" s="108"/>
      <c r="D11" s="108"/>
      <c r="E11" s="108"/>
      <c r="F11" s="109"/>
    </row>
    <row r="12" spans="1:6" x14ac:dyDescent="0.35">
      <c r="A12" s="104" t="s">
        <v>219</v>
      </c>
      <c r="B12" s="105"/>
      <c r="C12" s="105"/>
      <c r="D12" s="105"/>
      <c r="E12" s="105"/>
      <c r="F12" s="106"/>
    </row>
    <row r="13" spans="1:6" x14ac:dyDescent="0.35">
      <c r="A13" s="92" t="s">
        <v>220</v>
      </c>
      <c r="B13" s="93"/>
      <c r="C13" s="93"/>
      <c r="D13" s="93"/>
      <c r="E13" s="93"/>
      <c r="F13" s="94"/>
    </row>
    <row r="14" spans="1:6" x14ac:dyDescent="0.35">
      <c r="A14" s="110" t="s">
        <v>13</v>
      </c>
      <c r="B14" s="111"/>
      <c r="C14" s="112"/>
      <c r="D14" s="113" t="s">
        <v>14</v>
      </c>
      <c r="E14" s="113" t="s">
        <v>15</v>
      </c>
      <c r="F14" s="114">
        <v>0</v>
      </c>
    </row>
    <row r="15" spans="1:6" ht="262.5" x14ac:dyDescent="0.35">
      <c r="A15" s="74">
        <v>1</v>
      </c>
      <c r="B15" s="75" t="s">
        <v>16</v>
      </c>
      <c r="C15" s="76" t="s">
        <v>17</v>
      </c>
      <c r="D15" s="77" t="s">
        <v>18</v>
      </c>
      <c r="E15" s="77" t="s">
        <v>221</v>
      </c>
      <c r="F15" s="78">
        <v>0</v>
      </c>
    </row>
    <row r="16" spans="1:6" ht="78" x14ac:dyDescent="0.35">
      <c r="A16" s="79">
        <v>2</v>
      </c>
      <c r="B16" s="80" t="s">
        <v>222</v>
      </c>
      <c r="C16" s="76" t="s">
        <v>17</v>
      </c>
      <c r="D16" s="77" t="s">
        <v>223</v>
      </c>
      <c r="E16" s="77" t="s">
        <v>224</v>
      </c>
      <c r="F16" s="78">
        <v>0</v>
      </c>
    </row>
    <row r="17" spans="1:6" ht="100" x14ac:dyDescent="0.35">
      <c r="A17" s="81"/>
      <c r="B17" s="82"/>
      <c r="C17" s="76" t="s">
        <v>23</v>
      </c>
      <c r="D17" s="77" t="s">
        <v>225</v>
      </c>
      <c r="E17" s="77" t="s">
        <v>226</v>
      </c>
      <c r="F17" s="78">
        <v>0</v>
      </c>
    </row>
    <row r="18" spans="1:6" ht="50" x14ac:dyDescent="0.35">
      <c r="A18" s="81"/>
      <c r="B18" s="82"/>
      <c r="C18" s="76" t="s">
        <v>26</v>
      </c>
      <c r="D18" s="77" t="s">
        <v>227</v>
      </c>
      <c r="E18" s="77" t="s">
        <v>228</v>
      </c>
      <c r="F18" s="78">
        <v>0</v>
      </c>
    </row>
    <row r="19" spans="1:6" ht="137.5" x14ac:dyDescent="0.35">
      <c r="A19" s="81"/>
      <c r="B19" s="82"/>
      <c r="C19" s="76" t="s">
        <v>29</v>
      </c>
      <c r="D19" s="77" t="s">
        <v>229</v>
      </c>
      <c r="E19" s="77" t="s">
        <v>230</v>
      </c>
      <c r="F19" s="78">
        <v>0</v>
      </c>
    </row>
    <row r="20" spans="1:6" ht="162.5" x14ac:dyDescent="0.35">
      <c r="A20" s="81"/>
      <c r="B20" s="82"/>
      <c r="C20" s="76" t="s">
        <v>32</v>
      </c>
      <c r="D20" s="77" t="s">
        <v>231</v>
      </c>
      <c r="E20" s="77" t="s">
        <v>232</v>
      </c>
      <c r="F20" s="78">
        <v>0</v>
      </c>
    </row>
    <row r="21" spans="1:6" ht="50" x14ac:dyDescent="0.35">
      <c r="A21" s="83"/>
      <c r="B21" s="84"/>
      <c r="C21" s="76" t="s">
        <v>35</v>
      </c>
      <c r="D21" s="77" t="s">
        <v>48</v>
      </c>
      <c r="E21" s="77" t="s">
        <v>233</v>
      </c>
      <c r="F21" s="78">
        <v>0</v>
      </c>
    </row>
    <row r="22" spans="1:6" ht="112.5" x14ac:dyDescent="0.35">
      <c r="A22" s="79">
        <v>3</v>
      </c>
      <c r="B22" s="80" t="s">
        <v>41</v>
      </c>
      <c r="C22" s="76" t="s">
        <v>17</v>
      </c>
      <c r="D22" s="77" t="s">
        <v>234</v>
      </c>
      <c r="E22" s="77" t="s">
        <v>235</v>
      </c>
      <c r="F22" s="78">
        <v>0</v>
      </c>
    </row>
    <row r="23" spans="1:6" ht="50" x14ac:dyDescent="0.35">
      <c r="A23" s="81"/>
      <c r="B23" s="82"/>
      <c r="C23" s="76" t="s">
        <v>23</v>
      </c>
      <c r="D23" s="77" t="s">
        <v>236</v>
      </c>
      <c r="E23" s="77" t="s">
        <v>237</v>
      </c>
      <c r="F23" s="78">
        <v>0</v>
      </c>
    </row>
    <row r="24" spans="1:6" ht="37.5" x14ac:dyDescent="0.35">
      <c r="A24" s="81"/>
      <c r="B24" s="82"/>
      <c r="C24" s="76" t="s">
        <v>26</v>
      </c>
      <c r="D24" s="77" t="s">
        <v>238</v>
      </c>
      <c r="E24" s="77" t="s">
        <v>239</v>
      </c>
      <c r="F24" s="78">
        <v>0</v>
      </c>
    </row>
    <row r="25" spans="1:6" ht="50" x14ac:dyDescent="0.35">
      <c r="A25" s="81"/>
      <c r="B25" s="82"/>
      <c r="C25" s="76" t="s">
        <v>29</v>
      </c>
      <c r="D25" s="77" t="s">
        <v>240</v>
      </c>
      <c r="E25" s="77" t="s">
        <v>241</v>
      </c>
      <c r="F25" s="78">
        <v>0</v>
      </c>
    </row>
    <row r="26" spans="1:6" ht="62.5" x14ac:dyDescent="0.35">
      <c r="A26" s="81"/>
      <c r="B26" s="82"/>
      <c r="C26" s="76" t="s">
        <v>32</v>
      </c>
      <c r="D26" s="77" t="s">
        <v>242</v>
      </c>
      <c r="E26" s="77" t="s">
        <v>243</v>
      </c>
      <c r="F26" s="78">
        <v>0</v>
      </c>
    </row>
    <row r="27" spans="1:6" ht="25" x14ac:dyDescent="0.35">
      <c r="A27" s="81"/>
      <c r="B27" s="82"/>
      <c r="C27" s="76" t="s">
        <v>35</v>
      </c>
      <c r="D27" s="77" t="s">
        <v>52</v>
      </c>
      <c r="E27" s="77" t="s">
        <v>53</v>
      </c>
      <c r="F27" s="78">
        <v>0</v>
      </c>
    </row>
    <row r="28" spans="1:6" ht="37.5" x14ac:dyDescent="0.35">
      <c r="A28" s="81"/>
      <c r="B28" s="82"/>
      <c r="C28" s="76" t="s">
        <v>38</v>
      </c>
      <c r="D28" s="77" t="s">
        <v>30</v>
      </c>
      <c r="E28" s="77" t="s">
        <v>244</v>
      </c>
      <c r="F28" s="78">
        <v>0</v>
      </c>
    </row>
    <row r="29" spans="1:6" ht="25" x14ac:dyDescent="0.35">
      <c r="A29" s="81"/>
      <c r="B29" s="82"/>
      <c r="C29" s="76" t="s">
        <v>56</v>
      </c>
      <c r="D29" s="77" t="s">
        <v>46</v>
      </c>
      <c r="E29" s="77" t="s">
        <v>245</v>
      </c>
      <c r="F29" s="78">
        <v>0</v>
      </c>
    </row>
    <row r="30" spans="1:6" ht="37.5" x14ac:dyDescent="0.35">
      <c r="A30" s="83"/>
      <c r="B30" s="84"/>
      <c r="C30" s="76" t="s">
        <v>59</v>
      </c>
      <c r="D30" s="77" t="s">
        <v>87</v>
      </c>
      <c r="E30" s="77" t="s">
        <v>246</v>
      </c>
      <c r="F30" s="78">
        <v>0</v>
      </c>
    </row>
    <row r="31" spans="1:6" ht="91" x14ac:dyDescent="0.35">
      <c r="A31" s="79">
        <v>4</v>
      </c>
      <c r="B31" s="80" t="s">
        <v>247</v>
      </c>
      <c r="C31" s="76" t="s">
        <v>17</v>
      </c>
      <c r="D31" s="77" t="s">
        <v>248</v>
      </c>
      <c r="E31" s="77" t="s">
        <v>249</v>
      </c>
      <c r="F31" s="78">
        <v>0</v>
      </c>
    </row>
    <row r="32" spans="1:6" ht="37.5" x14ac:dyDescent="0.35">
      <c r="A32" s="85"/>
      <c r="B32" s="86"/>
      <c r="C32" s="76" t="s">
        <v>23</v>
      </c>
      <c r="D32" s="77" t="s">
        <v>250</v>
      </c>
      <c r="E32" s="77" t="s">
        <v>251</v>
      </c>
      <c r="F32" s="78">
        <v>0</v>
      </c>
    </row>
    <row r="33" spans="1:6" ht="50" x14ac:dyDescent="0.35">
      <c r="A33" s="81"/>
      <c r="B33" s="82"/>
      <c r="C33" s="76" t="s">
        <v>26</v>
      </c>
      <c r="D33" s="77" t="s">
        <v>252</v>
      </c>
      <c r="E33" s="77" t="s">
        <v>253</v>
      </c>
      <c r="F33" s="78">
        <v>0</v>
      </c>
    </row>
    <row r="34" spans="1:6" ht="37.5" x14ac:dyDescent="0.35">
      <c r="A34" s="83"/>
      <c r="B34" s="84"/>
      <c r="C34" s="76" t="s">
        <v>29</v>
      </c>
      <c r="D34" s="77" t="s">
        <v>254</v>
      </c>
      <c r="E34" s="77" t="s">
        <v>255</v>
      </c>
      <c r="F34" s="78">
        <v>0</v>
      </c>
    </row>
    <row r="35" spans="1:6" ht="104" x14ac:dyDescent="0.35">
      <c r="A35" s="79">
        <v>5</v>
      </c>
      <c r="B35" s="80" t="s">
        <v>89</v>
      </c>
      <c r="C35" s="76" t="s">
        <v>17</v>
      </c>
      <c r="D35" s="77" t="s">
        <v>256</v>
      </c>
      <c r="E35" s="77" t="s">
        <v>257</v>
      </c>
      <c r="F35" s="78">
        <v>0</v>
      </c>
    </row>
    <row r="36" spans="1:6" ht="37.5" x14ac:dyDescent="0.35">
      <c r="A36" s="81"/>
      <c r="B36" s="82"/>
      <c r="C36" s="76" t="s">
        <v>23</v>
      </c>
      <c r="D36" s="77" t="s">
        <v>258</v>
      </c>
      <c r="E36" s="77" t="s">
        <v>259</v>
      </c>
      <c r="F36" s="78">
        <v>0</v>
      </c>
    </row>
    <row r="37" spans="1:6" ht="37.5" x14ac:dyDescent="0.35">
      <c r="A37" s="81"/>
      <c r="B37" s="82"/>
      <c r="C37" s="76" t="s">
        <v>26</v>
      </c>
      <c r="D37" s="77" t="s">
        <v>260</v>
      </c>
      <c r="E37" s="77" t="s">
        <v>261</v>
      </c>
      <c r="F37" s="78">
        <v>0</v>
      </c>
    </row>
    <row r="38" spans="1:6" ht="25" x14ac:dyDescent="0.35">
      <c r="A38" s="83"/>
      <c r="B38" s="84"/>
      <c r="C38" s="76" t="s">
        <v>29</v>
      </c>
      <c r="D38" s="77" t="s">
        <v>92</v>
      </c>
      <c r="E38" s="77" t="s">
        <v>262</v>
      </c>
      <c r="F38" s="78">
        <v>0</v>
      </c>
    </row>
    <row r="39" spans="1:6" ht="78" x14ac:dyDescent="0.35">
      <c r="A39" s="79">
        <v>6</v>
      </c>
      <c r="B39" s="80" t="s">
        <v>94</v>
      </c>
      <c r="C39" s="76" t="s">
        <v>17</v>
      </c>
      <c r="D39" s="77" t="s">
        <v>95</v>
      </c>
      <c r="E39" s="77" t="s">
        <v>263</v>
      </c>
      <c r="F39" s="78">
        <v>0</v>
      </c>
    </row>
    <row r="40" spans="1:6" ht="37.5" x14ac:dyDescent="0.35">
      <c r="A40" s="83"/>
      <c r="B40" s="84"/>
      <c r="C40" s="76" t="s">
        <v>23</v>
      </c>
      <c r="D40" s="77" t="s">
        <v>97</v>
      </c>
      <c r="E40" s="77" t="s">
        <v>264</v>
      </c>
      <c r="F40" s="78">
        <v>0</v>
      </c>
    </row>
    <row r="41" spans="1:6" ht="91" x14ac:dyDescent="0.35">
      <c r="A41" s="79">
        <v>7</v>
      </c>
      <c r="B41" s="80" t="s">
        <v>265</v>
      </c>
      <c r="C41" s="76" t="s">
        <v>17</v>
      </c>
      <c r="D41" s="77" t="s">
        <v>100</v>
      </c>
      <c r="E41" s="77" t="s">
        <v>266</v>
      </c>
      <c r="F41" s="78">
        <v>0</v>
      </c>
    </row>
    <row r="42" spans="1:6" ht="50" x14ac:dyDescent="0.35">
      <c r="A42" s="81"/>
      <c r="B42" s="82"/>
      <c r="C42" s="76" t="s">
        <v>23</v>
      </c>
      <c r="D42" s="77" t="s">
        <v>102</v>
      </c>
      <c r="E42" s="77" t="s">
        <v>267</v>
      </c>
      <c r="F42" s="78">
        <v>0</v>
      </c>
    </row>
    <row r="43" spans="1:6" ht="37.5" x14ac:dyDescent="0.35">
      <c r="A43" s="83"/>
      <c r="B43" s="84"/>
      <c r="C43" s="76" t="s">
        <v>26</v>
      </c>
      <c r="D43" s="77" t="s">
        <v>110</v>
      </c>
      <c r="E43" s="77" t="s">
        <v>268</v>
      </c>
      <c r="F43" s="78">
        <v>0</v>
      </c>
    </row>
    <row r="44" spans="1:6" ht="104" x14ac:dyDescent="0.35">
      <c r="A44" s="79">
        <v>8</v>
      </c>
      <c r="B44" s="80" t="s">
        <v>269</v>
      </c>
      <c r="C44" s="76" t="s">
        <v>17</v>
      </c>
      <c r="D44" s="77" t="s">
        <v>105</v>
      </c>
      <c r="E44" s="77" t="s">
        <v>270</v>
      </c>
      <c r="F44" s="78">
        <v>0</v>
      </c>
    </row>
    <row r="45" spans="1:6" ht="50" x14ac:dyDescent="0.35">
      <c r="A45" s="83"/>
      <c r="B45" s="84"/>
      <c r="C45" s="76" t="s">
        <v>23</v>
      </c>
      <c r="D45" s="77" t="s">
        <v>271</v>
      </c>
      <c r="E45" s="77" t="s">
        <v>272</v>
      </c>
      <c r="F45" s="78">
        <v>0</v>
      </c>
    </row>
    <row r="46" spans="1:6" ht="91" x14ac:dyDescent="0.35">
      <c r="A46" s="79">
        <v>9</v>
      </c>
      <c r="B46" s="80" t="s">
        <v>273</v>
      </c>
      <c r="C46" s="76" t="s">
        <v>17</v>
      </c>
      <c r="D46" s="77" t="s">
        <v>274</v>
      </c>
      <c r="E46" s="77" t="s">
        <v>275</v>
      </c>
      <c r="F46" s="78">
        <v>0</v>
      </c>
    </row>
    <row r="47" spans="1:6" ht="62.5" x14ac:dyDescent="0.35">
      <c r="A47" s="83"/>
      <c r="B47" s="84"/>
      <c r="C47" s="76" t="s">
        <v>23</v>
      </c>
      <c r="D47" s="77" t="s">
        <v>276</v>
      </c>
      <c r="E47" s="77" t="s">
        <v>277</v>
      </c>
      <c r="F47" s="78">
        <v>0</v>
      </c>
    </row>
    <row r="48" spans="1:6" ht="117" x14ac:dyDescent="0.35">
      <c r="A48" s="79">
        <v>10</v>
      </c>
      <c r="B48" s="80" t="s">
        <v>278</v>
      </c>
      <c r="C48" s="76" t="s">
        <v>17</v>
      </c>
      <c r="D48" s="77" t="s">
        <v>279</v>
      </c>
      <c r="E48" s="77" t="s">
        <v>280</v>
      </c>
      <c r="F48" s="78">
        <v>0</v>
      </c>
    </row>
    <row r="49" spans="1:6" ht="62.5" x14ac:dyDescent="0.35">
      <c r="A49" s="81"/>
      <c r="B49" s="82"/>
      <c r="C49" s="76" t="s">
        <v>23</v>
      </c>
      <c r="D49" s="77" t="s">
        <v>281</v>
      </c>
      <c r="E49" s="77" t="s">
        <v>282</v>
      </c>
      <c r="F49" s="78">
        <v>0</v>
      </c>
    </row>
    <row r="50" spans="1:6" ht="25" x14ac:dyDescent="0.35">
      <c r="A50" s="81"/>
      <c r="B50" s="82"/>
      <c r="C50" s="76" t="s">
        <v>26</v>
      </c>
      <c r="D50" s="77" t="s">
        <v>283</v>
      </c>
      <c r="E50" s="77" t="s">
        <v>284</v>
      </c>
      <c r="F50" s="78">
        <v>0</v>
      </c>
    </row>
    <row r="51" spans="1:6" ht="50" x14ac:dyDescent="0.35">
      <c r="A51" s="81"/>
      <c r="B51" s="82"/>
      <c r="C51" s="76" t="s">
        <v>29</v>
      </c>
      <c r="D51" s="77" t="s">
        <v>285</v>
      </c>
      <c r="E51" s="77" t="s">
        <v>286</v>
      </c>
      <c r="F51" s="78">
        <v>0</v>
      </c>
    </row>
    <row r="52" spans="1:6" ht="62.5" x14ac:dyDescent="0.35">
      <c r="A52" s="81"/>
      <c r="B52" s="82"/>
      <c r="C52" s="76" t="s">
        <v>32</v>
      </c>
      <c r="D52" s="77" t="s">
        <v>287</v>
      </c>
      <c r="E52" s="77" t="s">
        <v>288</v>
      </c>
      <c r="F52" s="78">
        <v>0</v>
      </c>
    </row>
    <row r="53" spans="1:6" ht="50" x14ac:dyDescent="0.35">
      <c r="A53" s="83"/>
      <c r="B53" s="84"/>
      <c r="C53" s="76" t="s">
        <v>35</v>
      </c>
      <c r="D53" s="77" t="s">
        <v>289</v>
      </c>
      <c r="E53" s="87" t="s">
        <v>290</v>
      </c>
      <c r="F53" s="78">
        <v>0</v>
      </c>
    </row>
    <row r="54" spans="1:6" ht="117" x14ac:dyDescent="0.35">
      <c r="A54" s="79">
        <v>11</v>
      </c>
      <c r="B54" s="80" t="s">
        <v>291</v>
      </c>
      <c r="C54" s="76" t="s">
        <v>17</v>
      </c>
      <c r="D54" s="77" t="s">
        <v>292</v>
      </c>
      <c r="E54" s="77" t="s">
        <v>293</v>
      </c>
      <c r="F54" s="78">
        <v>0</v>
      </c>
    </row>
    <row r="55" spans="1:6" ht="62.5" x14ac:dyDescent="0.35">
      <c r="A55" s="81"/>
      <c r="B55" s="82"/>
      <c r="C55" s="76" t="s">
        <v>23</v>
      </c>
      <c r="D55" s="77" t="s">
        <v>294</v>
      </c>
      <c r="E55" s="77" t="s">
        <v>295</v>
      </c>
      <c r="F55" s="78">
        <v>0</v>
      </c>
    </row>
    <row r="56" spans="1:6" ht="25" x14ac:dyDescent="0.35">
      <c r="A56" s="83"/>
      <c r="B56" s="84"/>
      <c r="C56" s="76" t="s">
        <v>26</v>
      </c>
      <c r="D56" s="77" t="s">
        <v>296</v>
      </c>
      <c r="E56" s="87" t="s">
        <v>297</v>
      </c>
      <c r="F56" s="78">
        <v>0</v>
      </c>
    </row>
    <row r="57" spans="1:6" ht="65" x14ac:dyDescent="0.35">
      <c r="A57" s="79">
        <v>12</v>
      </c>
      <c r="B57" s="88" t="s">
        <v>298</v>
      </c>
      <c r="C57" s="89" t="s">
        <v>17</v>
      </c>
      <c r="D57" s="90" t="s">
        <v>299</v>
      </c>
      <c r="E57" s="90" t="s">
        <v>300</v>
      </c>
      <c r="F57" s="78">
        <v>0</v>
      </c>
    </row>
    <row r="58" spans="1:6" ht="25" x14ac:dyDescent="0.35">
      <c r="A58" s="83"/>
      <c r="B58" s="91"/>
      <c r="C58" s="89" t="s">
        <v>23</v>
      </c>
      <c r="D58" s="90" t="s">
        <v>301</v>
      </c>
      <c r="E58" s="90" t="s">
        <v>302</v>
      </c>
      <c r="F58" s="78">
        <v>0</v>
      </c>
    </row>
    <row r="59" spans="1:6" x14ac:dyDescent="0.35">
      <c r="A59" s="92" t="s">
        <v>303</v>
      </c>
      <c r="B59" s="93"/>
      <c r="C59" s="93"/>
      <c r="D59" s="93"/>
      <c r="E59" s="93"/>
      <c r="F59" s="115"/>
    </row>
    <row r="60" spans="1:6" x14ac:dyDescent="0.35">
      <c r="A60" s="92" t="s">
        <v>304</v>
      </c>
      <c r="B60" s="93"/>
      <c r="C60" s="93"/>
      <c r="D60" s="93"/>
      <c r="E60" s="93"/>
      <c r="F60" s="11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98E54-0246-4705-902A-DDDC2A39927C}">
  <dimension ref="A1:F64"/>
  <sheetViews>
    <sheetView topLeftCell="B2" zoomScale="110" zoomScaleNormal="110" workbookViewId="0">
      <selection activeCell="E3" sqref="E3"/>
    </sheetView>
  </sheetViews>
  <sheetFormatPr defaultRowHeight="14.5" x14ac:dyDescent="0.35"/>
  <cols>
    <col min="2" max="2" width="32.453125" customWidth="1"/>
    <col min="3" max="3" width="19.36328125" customWidth="1"/>
    <col min="4" max="4" width="14.6328125" customWidth="1"/>
    <col min="5" max="5" width="49.90625" customWidth="1"/>
    <col min="6" max="6" width="25.7265625" customWidth="1"/>
  </cols>
  <sheetData>
    <row r="1" spans="1:6" ht="154" x14ac:dyDescent="0.35">
      <c r="A1" s="198"/>
      <c r="B1" s="198"/>
      <c r="C1" s="198"/>
      <c r="D1" s="198"/>
      <c r="E1" s="199"/>
      <c r="F1" s="200" t="s">
        <v>468</v>
      </c>
    </row>
    <row r="2" spans="1:6" ht="49" x14ac:dyDescent="0.35">
      <c r="A2" s="201" t="s">
        <v>307</v>
      </c>
      <c r="B2" s="201" t="s">
        <v>13</v>
      </c>
      <c r="C2" s="201"/>
      <c r="D2" s="201" t="s">
        <v>14</v>
      </c>
      <c r="E2" s="201" t="s">
        <v>15</v>
      </c>
      <c r="F2" s="202" t="s">
        <v>469</v>
      </c>
    </row>
    <row r="3" spans="1:6" ht="125" x14ac:dyDescent="0.35">
      <c r="A3" s="203">
        <v>1</v>
      </c>
      <c r="B3" s="204" t="s">
        <v>16</v>
      </c>
      <c r="C3" s="205" t="s">
        <v>17</v>
      </c>
      <c r="D3" s="206" t="s">
        <v>18</v>
      </c>
      <c r="E3" s="206" t="s">
        <v>221</v>
      </c>
      <c r="F3" s="207" t="s">
        <v>470</v>
      </c>
    </row>
    <row r="4" spans="1:6" ht="52" x14ac:dyDescent="0.35">
      <c r="A4" s="208">
        <v>2</v>
      </c>
      <c r="B4" s="209" t="s">
        <v>222</v>
      </c>
      <c r="C4" s="205" t="s">
        <v>17</v>
      </c>
      <c r="D4" s="206" t="s">
        <v>223</v>
      </c>
      <c r="E4" s="206" t="s">
        <v>224</v>
      </c>
      <c r="F4" s="207" t="s">
        <v>471</v>
      </c>
    </row>
    <row r="5" spans="1:6" ht="50" x14ac:dyDescent="0.35">
      <c r="A5" s="210"/>
      <c r="B5" s="211"/>
      <c r="C5" s="205" t="s">
        <v>23</v>
      </c>
      <c r="D5" s="206" t="s">
        <v>225</v>
      </c>
      <c r="E5" s="206" t="s">
        <v>226</v>
      </c>
      <c r="F5" s="207" t="s">
        <v>472</v>
      </c>
    </row>
    <row r="6" spans="1:6" ht="38.5" x14ac:dyDescent="0.35">
      <c r="A6" s="210"/>
      <c r="B6" s="211"/>
      <c r="C6" s="205" t="s">
        <v>26</v>
      </c>
      <c r="D6" s="206" t="s">
        <v>227</v>
      </c>
      <c r="E6" s="206" t="s">
        <v>228</v>
      </c>
      <c r="F6" s="207" t="s">
        <v>473</v>
      </c>
    </row>
    <row r="7" spans="1:6" ht="100" x14ac:dyDescent="0.35">
      <c r="A7" s="210"/>
      <c r="B7" s="211"/>
      <c r="C7" s="205" t="s">
        <v>29</v>
      </c>
      <c r="D7" s="206" t="s">
        <v>229</v>
      </c>
      <c r="E7" s="206" t="s">
        <v>230</v>
      </c>
      <c r="F7" s="207" t="s">
        <v>474</v>
      </c>
    </row>
    <row r="8" spans="1:6" ht="100" x14ac:dyDescent="0.35">
      <c r="A8" s="210"/>
      <c r="B8" s="211"/>
      <c r="C8" s="205" t="s">
        <v>32</v>
      </c>
      <c r="D8" s="206" t="s">
        <v>231</v>
      </c>
      <c r="E8" s="206" t="s">
        <v>232</v>
      </c>
      <c r="F8" s="207" t="s">
        <v>475</v>
      </c>
    </row>
    <row r="9" spans="1:6" ht="37.5" x14ac:dyDescent="0.35">
      <c r="A9" s="210"/>
      <c r="B9" s="211"/>
      <c r="C9" s="205" t="s">
        <v>35</v>
      </c>
      <c r="D9" s="212" t="s">
        <v>48</v>
      </c>
      <c r="E9" s="212" t="s">
        <v>233</v>
      </c>
      <c r="F9" s="207" t="s">
        <v>476</v>
      </c>
    </row>
    <row r="10" spans="1:6" ht="187.5" x14ac:dyDescent="0.35">
      <c r="A10" s="208">
        <v>3</v>
      </c>
      <c r="B10" s="209" t="s">
        <v>41</v>
      </c>
      <c r="C10" s="205" t="s">
        <v>17</v>
      </c>
      <c r="D10" s="206" t="s">
        <v>234</v>
      </c>
      <c r="E10" s="206" t="s">
        <v>235</v>
      </c>
      <c r="F10" s="212" t="s">
        <v>477</v>
      </c>
    </row>
    <row r="11" spans="1:6" ht="62.5" x14ac:dyDescent="0.35">
      <c r="A11" s="210"/>
      <c r="B11" s="211"/>
      <c r="C11" s="205" t="s">
        <v>23</v>
      </c>
      <c r="D11" s="212" t="s">
        <v>236</v>
      </c>
      <c r="E11" s="212" t="s">
        <v>237</v>
      </c>
      <c r="F11" s="207" t="s">
        <v>478</v>
      </c>
    </row>
    <row r="12" spans="1:6" ht="38.5" x14ac:dyDescent="0.35">
      <c r="A12" s="210"/>
      <c r="B12" s="211"/>
      <c r="C12" s="205" t="s">
        <v>26</v>
      </c>
      <c r="D12" s="212" t="s">
        <v>238</v>
      </c>
      <c r="E12" s="212" t="s">
        <v>239</v>
      </c>
      <c r="F12" s="213" t="s">
        <v>479</v>
      </c>
    </row>
    <row r="13" spans="1:6" ht="50" x14ac:dyDescent="0.35">
      <c r="A13" s="210"/>
      <c r="B13" s="211"/>
      <c r="C13" s="205" t="s">
        <v>29</v>
      </c>
      <c r="D13" s="212" t="s">
        <v>240</v>
      </c>
      <c r="E13" s="212" t="s">
        <v>241</v>
      </c>
      <c r="F13" s="213" t="s">
        <v>479</v>
      </c>
    </row>
    <row r="14" spans="1:6" ht="75" x14ac:dyDescent="0.35">
      <c r="A14" s="210"/>
      <c r="B14" s="211"/>
      <c r="C14" s="205" t="s">
        <v>32</v>
      </c>
      <c r="D14" s="212" t="s">
        <v>242</v>
      </c>
      <c r="E14" s="212" t="s">
        <v>243</v>
      </c>
      <c r="F14" s="207" t="s">
        <v>480</v>
      </c>
    </row>
    <row r="15" spans="1:6" ht="51" x14ac:dyDescent="0.35">
      <c r="A15" s="210"/>
      <c r="B15" s="211"/>
      <c r="C15" s="214" t="s">
        <v>35</v>
      </c>
      <c r="D15" s="215" t="s">
        <v>52</v>
      </c>
      <c r="E15" s="215" t="s">
        <v>53</v>
      </c>
      <c r="F15" s="207" t="s">
        <v>481</v>
      </c>
    </row>
    <row r="16" spans="1:6" ht="37.5" x14ac:dyDescent="0.35">
      <c r="A16" s="210"/>
      <c r="B16" s="211"/>
      <c r="C16" s="205" t="s">
        <v>38</v>
      </c>
      <c r="D16" s="216" t="s">
        <v>30</v>
      </c>
      <c r="E16" s="212" t="s">
        <v>244</v>
      </c>
      <c r="F16" s="207" t="s">
        <v>482</v>
      </c>
    </row>
    <row r="17" spans="1:6" ht="38.5" x14ac:dyDescent="0.35">
      <c r="A17" s="210"/>
      <c r="B17" s="211"/>
      <c r="C17" s="205" t="s">
        <v>56</v>
      </c>
      <c r="D17" s="206" t="s">
        <v>46</v>
      </c>
      <c r="E17" s="206" t="s">
        <v>245</v>
      </c>
      <c r="F17" s="206" t="s">
        <v>483</v>
      </c>
    </row>
    <row r="18" spans="1:6" ht="50" x14ac:dyDescent="0.35">
      <c r="A18" s="210"/>
      <c r="B18" s="211"/>
      <c r="C18" s="205" t="s">
        <v>59</v>
      </c>
      <c r="D18" s="206" t="s">
        <v>87</v>
      </c>
      <c r="E18" s="217" t="s">
        <v>246</v>
      </c>
      <c r="F18" s="207" t="s">
        <v>484</v>
      </c>
    </row>
    <row r="19" spans="1:6" ht="126" x14ac:dyDescent="0.35">
      <c r="A19" s="208">
        <v>4</v>
      </c>
      <c r="B19" s="209" t="s">
        <v>247</v>
      </c>
      <c r="C19" s="205" t="s">
        <v>17</v>
      </c>
      <c r="D19" s="206" t="s">
        <v>248</v>
      </c>
      <c r="E19" s="206" t="s">
        <v>249</v>
      </c>
      <c r="F19" s="213" t="s">
        <v>485</v>
      </c>
    </row>
    <row r="20" spans="1:6" ht="126" x14ac:dyDescent="0.35">
      <c r="A20" s="210"/>
      <c r="B20" s="211"/>
      <c r="C20" s="218" t="s">
        <v>23</v>
      </c>
      <c r="D20" s="206" t="s">
        <v>250</v>
      </c>
      <c r="E20" s="206" t="s">
        <v>251</v>
      </c>
      <c r="F20" s="213" t="s">
        <v>485</v>
      </c>
    </row>
    <row r="21" spans="1:6" ht="126" x14ac:dyDescent="0.35">
      <c r="A21" s="210"/>
      <c r="B21" s="211"/>
      <c r="C21" s="218" t="s">
        <v>26</v>
      </c>
      <c r="D21" s="206" t="s">
        <v>252</v>
      </c>
      <c r="E21" s="206" t="s">
        <v>253</v>
      </c>
      <c r="F21" s="213" t="s">
        <v>485</v>
      </c>
    </row>
    <row r="22" spans="1:6" ht="126" x14ac:dyDescent="0.35">
      <c r="A22" s="219"/>
      <c r="B22" s="220"/>
      <c r="C22" s="218" t="s">
        <v>29</v>
      </c>
      <c r="D22" s="212" t="s">
        <v>254</v>
      </c>
      <c r="E22" s="212" t="s">
        <v>255</v>
      </c>
      <c r="F22" s="213" t="s">
        <v>485</v>
      </c>
    </row>
    <row r="23" spans="1:6" ht="87.5" x14ac:dyDescent="0.35">
      <c r="A23" s="208">
        <v>5</v>
      </c>
      <c r="B23" s="209" t="s">
        <v>89</v>
      </c>
      <c r="C23" s="205" t="s">
        <v>17</v>
      </c>
      <c r="D23" s="206" t="s">
        <v>256</v>
      </c>
      <c r="E23" s="217" t="s">
        <v>257</v>
      </c>
      <c r="F23" s="207" t="s">
        <v>486</v>
      </c>
    </row>
    <row r="24" spans="1:6" ht="51" x14ac:dyDescent="0.35">
      <c r="A24" s="210"/>
      <c r="B24" s="211"/>
      <c r="C24" s="205" t="s">
        <v>23</v>
      </c>
      <c r="D24" s="206" t="s">
        <v>258</v>
      </c>
      <c r="E24" s="217" t="s">
        <v>259</v>
      </c>
      <c r="F24" s="213" t="s">
        <v>487</v>
      </c>
    </row>
    <row r="25" spans="1:6" ht="76" x14ac:dyDescent="0.35">
      <c r="A25" s="210"/>
      <c r="B25" s="211"/>
      <c r="C25" s="218" t="s">
        <v>26</v>
      </c>
      <c r="D25" s="206" t="s">
        <v>260</v>
      </c>
      <c r="E25" s="206" t="s">
        <v>261</v>
      </c>
      <c r="F25" s="212" t="s">
        <v>488</v>
      </c>
    </row>
    <row r="26" spans="1:6" ht="38.5" x14ac:dyDescent="0.35">
      <c r="A26" s="219"/>
      <c r="B26" s="220"/>
      <c r="C26" s="218" t="s">
        <v>29</v>
      </c>
      <c r="D26" s="212" t="s">
        <v>92</v>
      </c>
      <c r="E26" s="212" t="s">
        <v>262</v>
      </c>
      <c r="F26" s="207" t="s">
        <v>489</v>
      </c>
    </row>
    <row r="27" spans="1:6" ht="52" x14ac:dyDescent="0.35">
      <c r="A27" s="208">
        <v>6</v>
      </c>
      <c r="B27" s="209" t="s">
        <v>94</v>
      </c>
      <c r="C27" s="205" t="s">
        <v>17</v>
      </c>
      <c r="D27" s="206" t="s">
        <v>95</v>
      </c>
      <c r="E27" s="206" t="s">
        <v>263</v>
      </c>
      <c r="F27" s="207" t="s">
        <v>490</v>
      </c>
    </row>
    <row r="28" spans="1:6" ht="38.5" x14ac:dyDescent="0.35">
      <c r="A28" s="219"/>
      <c r="B28" s="220"/>
      <c r="C28" s="205" t="s">
        <v>23</v>
      </c>
      <c r="D28" s="206" t="s">
        <v>97</v>
      </c>
      <c r="E28" s="206" t="s">
        <v>264</v>
      </c>
      <c r="F28" s="207" t="s">
        <v>490</v>
      </c>
    </row>
    <row r="29" spans="1:6" ht="52" x14ac:dyDescent="0.35">
      <c r="A29" s="208">
        <v>7</v>
      </c>
      <c r="B29" s="209" t="s">
        <v>265</v>
      </c>
      <c r="C29" s="214" t="s">
        <v>17</v>
      </c>
      <c r="D29" s="221" t="s">
        <v>100</v>
      </c>
      <c r="E29" s="221" t="s">
        <v>266</v>
      </c>
      <c r="F29" s="207" t="s">
        <v>491</v>
      </c>
    </row>
    <row r="30" spans="1:6" ht="50" x14ac:dyDescent="0.35">
      <c r="A30" s="210"/>
      <c r="B30" s="211"/>
      <c r="C30" s="214" t="s">
        <v>23</v>
      </c>
      <c r="D30" s="221" t="s">
        <v>102</v>
      </c>
      <c r="E30" s="221" t="s">
        <v>267</v>
      </c>
      <c r="F30" s="207" t="s">
        <v>492</v>
      </c>
    </row>
    <row r="31" spans="1:6" ht="51" x14ac:dyDescent="0.35">
      <c r="A31" s="219"/>
      <c r="B31" s="220"/>
      <c r="C31" s="218" t="s">
        <v>26</v>
      </c>
      <c r="D31" s="212" t="s">
        <v>110</v>
      </c>
      <c r="E31" s="212" t="s">
        <v>268</v>
      </c>
      <c r="F31" s="206" t="s">
        <v>493</v>
      </c>
    </row>
    <row r="32" spans="1:6" ht="65" x14ac:dyDescent="0.35">
      <c r="A32" s="208">
        <v>8</v>
      </c>
      <c r="B32" s="209" t="s">
        <v>269</v>
      </c>
      <c r="C32" s="205" t="s">
        <v>17</v>
      </c>
      <c r="D32" s="206" t="s">
        <v>105</v>
      </c>
      <c r="E32" s="206" t="s">
        <v>270</v>
      </c>
      <c r="F32" s="207" t="s">
        <v>494</v>
      </c>
    </row>
    <row r="33" spans="1:6" ht="50" x14ac:dyDescent="0.35">
      <c r="A33" s="219"/>
      <c r="B33" s="220"/>
      <c r="C33" s="218" t="s">
        <v>23</v>
      </c>
      <c r="D33" s="206" t="s">
        <v>271</v>
      </c>
      <c r="E33" s="216" t="s">
        <v>272</v>
      </c>
      <c r="F33" s="222" t="s">
        <v>365</v>
      </c>
    </row>
    <row r="34" spans="1:6" ht="75" x14ac:dyDescent="0.35">
      <c r="A34" s="210">
        <v>9</v>
      </c>
      <c r="B34" s="209" t="s">
        <v>273</v>
      </c>
      <c r="C34" s="218" t="s">
        <v>17</v>
      </c>
      <c r="D34" s="206" t="s">
        <v>274</v>
      </c>
      <c r="E34" s="216" t="s">
        <v>275</v>
      </c>
      <c r="F34" s="223" t="s">
        <v>495</v>
      </c>
    </row>
    <row r="35" spans="1:6" ht="62.5" x14ac:dyDescent="0.35">
      <c r="A35" s="210"/>
      <c r="B35" s="220"/>
      <c r="C35" s="218" t="s">
        <v>23</v>
      </c>
      <c r="D35" s="206" t="s">
        <v>276</v>
      </c>
      <c r="E35" s="216" t="s">
        <v>277</v>
      </c>
      <c r="F35" s="223" t="s">
        <v>496</v>
      </c>
    </row>
    <row r="36" spans="1:6" ht="65" x14ac:dyDescent="0.35">
      <c r="A36" s="208">
        <v>10</v>
      </c>
      <c r="B36" s="209" t="s">
        <v>278</v>
      </c>
      <c r="C36" s="218" t="s">
        <v>17</v>
      </c>
      <c r="D36" s="212" t="s">
        <v>279</v>
      </c>
      <c r="E36" s="212" t="s">
        <v>280</v>
      </c>
      <c r="F36" s="212" t="s">
        <v>497</v>
      </c>
    </row>
    <row r="37" spans="1:6" ht="62.5" x14ac:dyDescent="0.35">
      <c r="A37" s="210"/>
      <c r="B37" s="211"/>
      <c r="C37" s="218" t="s">
        <v>23</v>
      </c>
      <c r="D37" s="212" t="s">
        <v>281</v>
      </c>
      <c r="E37" s="212" t="s">
        <v>282</v>
      </c>
      <c r="F37" s="212" t="s">
        <v>498</v>
      </c>
    </row>
    <row r="38" spans="1:6" ht="38.5" x14ac:dyDescent="0.35">
      <c r="A38" s="210"/>
      <c r="B38" s="211"/>
      <c r="C38" s="218" t="s">
        <v>26</v>
      </c>
      <c r="D38" s="212" t="s">
        <v>283</v>
      </c>
      <c r="E38" s="212" t="s">
        <v>284</v>
      </c>
      <c r="F38" s="212" t="s">
        <v>499</v>
      </c>
    </row>
    <row r="39" spans="1:6" ht="50" x14ac:dyDescent="0.35">
      <c r="A39" s="210"/>
      <c r="B39" s="211"/>
      <c r="C39" s="214" t="s">
        <v>29</v>
      </c>
      <c r="D39" s="212" t="s">
        <v>285</v>
      </c>
      <c r="E39" s="212" t="s">
        <v>286</v>
      </c>
      <c r="F39" s="212" t="s">
        <v>500</v>
      </c>
    </row>
    <row r="40" spans="1:6" ht="62.5" x14ac:dyDescent="0.35">
      <c r="A40" s="210"/>
      <c r="B40" s="211"/>
      <c r="C40" s="218" t="s">
        <v>32</v>
      </c>
      <c r="D40" s="212" t="s">
        <v>287</v>
      </c>
      <c r="E40" s="212" t="s">
        <v>288</v>
      </c>
      <c r="F40" s="212" t="s">
        <v>501</v>
      </c>
    </row>
    <row r="41" spans="1:6" ht="50" x14ac:dyDescent="0.35">
      <c r="A41" s="219"/>
      <c r="B41" s="220"/>
      <c r="C41" s="218" t="s">
        <v>35</v>
      </c>
      <c r="D41" s="212" t="s">
        <v>289</v>
      </c>
      <c r="E41" s="206" t="s">
        <v>290</v>
      </c>
      <c r="F41" s="206" t="s">
        <v>502</v>
      </c>
    </row>
    <row r="42" spans="1:6" ht="62.5" x14ac:dyDescent="0.35">
      <c r="A42" s="208">
        <v>11</v>
      </c>
      <c r="B42" s="209" t="s">
        <v>291</v>
      </c>
      <c r="C42" s="218" t="s">
        <v>17</v>
      </c>
      <c r="D42" s="212" t="s">
        <v>292</v>
      </c>
      <c r="E42" s="212" t="s">
        <v>293</v>
      </c>
      <c r="F42" s="206" t="s">
        <v>503</v>
      </c>
    </row>
    <row r="43" spans="1:6" ht="62.5" x14ac:dyDescent="0.35">
      <c r="A43" s="210"/>
      <c r="B43" s="211"/>
      <c r="C43" s="218" t="s">
        <v>23</v>
      </c>
      <c r="D43" s="212" t="s">
        <v>294</v>
      </c>
      <c r="E43" s="212" t="s">
        <v>295</v>
      </c>
      <c r="F43" s="206" t="s">
        <v>504</v>
      </c>
    </row>
    <row r="44" spans="1:6" ht="26" x14ac:dyDescent="0.35">
      <c r="A44" s="219"/>
      <c r="B44" s="220"/>
      <c r="C44" s="218" t="s">
        <v>26</v>
      </c>
      <c r="D44" s="212" t="s">
        <v>296</v>
      </c>
      <c r="E44" s="206" t="s">
        <v>297</v>
      </c>
      <c r="F44" s="206" t="s">
        <v>505</v>
      </c>
    </row>
    <row r="45" spans="1:6" ht="39" x14ac:dyDescent="0.35">
      <c r="A45" s="208">
        <v>12</v>
      </c>
      <c r="B45" s="209" t="s">
        <v>298</v>
      </c>
      <c r="C45" s="218" t="s">
        <v>17</v>
      </c>
      <c r="D45" s="206" t="s">
        <v>299</v>
      </c>
      <c r="E45" s="216" t="s">
        <v>300</v>
      </c>
      <c r="F45" s="224" t="s">
        <v>506</v>
      </c>
    </row>
    <row r="46" spans="1:6" ht="26" x14ac:dyDescent="0.35">
      <c r="A46" s="219"/>
      <c r="B46" s="220"/>
      <c r="C46" s="218" t="s">
        <v>23</v>
      </c>
      <c r="D46" s="206" t="s">
        <v>301</v>
      </c>
      <c r="E46" s="216" t="s">
        <v>302</v>
      </c>
      <c r="F46" s="224" t="s">
        <v>507</v>
      </c>
    </row>
    <row r="47" spans="1:6" x14ac:dyDescent="0.35">
      <c r="A47" s="225"/>
      <c r="B47" s="226"/>
      <c r="C47" s="227"/>
      <c r="D47" s="226"/>
      <c r="E47" s="226"/>
      <c r="F47" s="226"/>
    </row>
    <row r="48" spans="1:6" x14ac:dyDescent="0.35">
      <c r="A48" s="228" t="s">
        <v>375</v>
      </c>
      <c r="B48" s="226"/>
      <c r="C48" s="227"/>
      <c r="D48" s="226"/>
      <c r="E48" s="226"/>
      <c r="F48" s="226"/>
    </row>
    <row r="49" spans="1:6" x14ac:dyDescent="0.35">
      <c r="A49" s="228" t="s">
        <v>508</v>
      </c>
      <c r="B49" s="226"/>
      <c r="C49" s="227"/>
      <c r="D49" s="226"/>
      <c r="E49" s="226"/>
      <c r="F49" s="226"/>
    </row>
    <row r="50" spans="1:6" x14ac:dyDescent="0.35">
      <c r="A50" s="228" t="s">
        <v>509</v>
      </c>
      <c r="B50" s="226"/>
      <c r="C50" s="227"/>
      <c r="D50" s="226"/>
      <c r="E50" s="226"/>
      <c r="F50" s="226"/>
    </row>
    <row r="51" spans="1:6" x14ac:dyDescent="0.35">
      <c r="A51" s="228" t="s">
        <v>510</v>
      </c>
      <c r="B51" s="226"/>
      <c r="C51" s="227"/>
      <c r="D51" s="226"/>
      <c r="E51" s="226"/>
      <c r="F51" s="226"/>
    </row>
    <row r="52" spans="1:6" x14ac:dyDescent="0.35">
      <c r="A52" s="229" t="s">
        <v>380</v>
      </c>
      <c r="B52" s="226"/>
      <c r="C52" s="227"/>
      <c r="D52" s="226"/>
      <c r="E52" s="226"/>
      <c r="F52" s="226"/>
    </row>
    <row r="53" spans="1:6" x14ac:dyDescent="0.35">
      <c r="A53" s="229" t="s">
        <v>382</v>
      </c>
      <c r="B53" s="230"/>
      <c r="C53" s="231"/>
      <c r="D53" s="230"/>
      <c r="E53" s="230"/>
      <c r="F53" s="230"/>
    </row>
    <row r="54" spans="1:6" x14ac:dyDescent="0.35">
      <c r="A54" s="228" t="s">
        <v>511</v>
      </c>
      <c r="B54" s="226"/>
      <c r="C54" s="227"/>
      <c r="D54" s="226"/>
      <c r="E54" s="226"/>
      <c r="F54" s="226"/>
    </row>
    <row r="55" spans="1:6" x14ac:dyDescent="0.35">
      <c r="A55" s="232" t="s">
        <v>384</v>
      </c>
      <c r="B55" s="233"/>
      <c r="C55" s="233"/>
      <c r="D55" s="233"/>
      <c r="E55" s="233"/>
      <c r="F55" s="233"/>
    </row>
    <row r="56" spans="1:6" ht="15.5" x14ac:dyDescent="0.35">
      <c r="A56" s="197"/>
      <c r="B56" s="197"/>
      <c r="C56" s="197"/>
      <c r="D56" s="197"/>
      <c r="E56" s="197"/>
      <c r="F56" s="197"/>
    </row>
    <row r="57" spans="1:6" ht="15.5" x14ac:dyDescent="0.35">
      <c r="A57" s="197"/>
      <c r="B57" s="197"/>
      <c r="C57" s="197"/>
      <c r="D57" s="197"/>
      <c r="E57" s="197"/>
      <c r="F57" s="197"/>
    </row>
    <row r="58" spans="1:6" ht="15.5" x14ac:dyDescent="0.35">
      <c r="A58" s="197"/>
      <c r="B58" s="197"/>
      <c r="C58" s="197"/>
      <c r="D58" s="197"/>
      <c r="E58" s="197"/>
      <c r="F58" s="197"/>
    </row>
    <row r="59" spans="1:6" ht="15.5" x14ac:dyDescent="0.35">
      <c r="A59" s="197"/>
      <c r="B59" s="197"/>
      <c r="C59" s="197"/>
      <c r="D59" s="197"/>
      <c r="E59" s="197"/>
      <c r="F59" s="197"/>
    </row>
    <row r="60" spans="1:6" ht="15.5" x14ac:dyDescent="0.35">
      <c r="A60" s="197"/>
      <c r="B60" s="197"/>
      <c r="C60" s="197"/>
      <c r="D60" s="197"/>
      <c r="E60" s="197"/>
      <c r="F60" s="197"/>
    </row>
    <row r="61" spans="1:6" ht="15.5" x14ac:dyDescent="0.35">
      <c r="A61" s="197"/>
      <c r="B61" s="197"/>
      <c r="C61" s="197"/>
      <c r="D61" s="197"/>
      <c r="E61" s="197"/>
      <c r="F61" s="197"/>
    </row>
    <row r="62" spans="1:6" ht="15.5" x14ac:dyDescent="0.35">
      <c r="A62" s="197"/>
      <c r="B62" s="197"/>
      <c r="C62" s="197"/>
      <c r="D62" s="197"/>
      <c r="E62" s="197"/>
      <c r="F62" s="197"/>
    </row>
    <row r="63" spans="1:6" ht="15.5" x14ac:dyDescent="0.35">
      <c r="A63" s="197"/>
      <c r="B63" s="197"/>
      <c r="C63" s="197"/>
      <c r="D63" s="197"/>
      <c r="E63" s="197"/>
      <c r="F63" s="197"/>
    </row>
    <row r="64" spans="1:6" ht="15.5" x14ac:dyDescent="0.35">
      <c r="A64" s="197"/>
      <c r="B64" s="197"/>
      <c r="C64" s="197"/>
      <c r="D64" s="197"/>
      <c r="E64" s="197"/>
      <c r="F64" s="19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1EE30-B8D6-4ED1-9458-2088C763B688}">
  <dimension ref="A1:T35"/>
  <sheetViews>
    <sheetView topLeftCell="A2" zoomScale="70" zoomScaleNormal="70" workbookViewId="0">
      <selection activeCell="C4" sqref="C4"/>
    </sheetView>
  </sheetViews>
  <sheetFormatPr defaultColWidth="11.453125" defaultRowHeight="15.5" x14ac:dyDescent="0.35"/>
  <cols>
    <col min="1" max="1" width="5.54296875" style="274" customWidth="1"/>
    <col min="2" max="2" width="60.7265625" style="274" customWidth="1"/>
    <col min="3" max="3" width="20.7265625" style="274" customWidth="1"/>
    <col min="4" max="4" width="13.81640625" style="274" customWidth="1"/>
    <col min="5" max="5" width="19" style="274" customWidth="1"/>
    <col min="6" max="6" width="22.7265625" style="290" customWidth="1"/>
    <col min="7" max="7" width="18.7265625" style="290" customWidth="1"/>
    <col min="8" max="8" width="20.7265625" style="290" customWidth="1"/>
    <col min="9" max="10" width="35.7265625" style="290" customWidth="1"/>
    <col min="11" max="11" width="20.7265625" style="290" customWidth="1"/>
    <col min="12" max="12" width="22.7265625" style="290" customWidth="1"/>
    <col min="13" max="14" width="25.7265625" style="290" customWidth="1"/>
    <col min="15" max="15" width="30.7265625" style="290" customWidth="1"/>
    <col min="16" max="18" width="25.7265625" style="274" customWidth="1"/>
    <col min="19" max="19" width="30.7265625" style="274" customWidth="1"/>
    <col min="20" max="20" width="56.26953125" style="274" customWidth="1"/>
    <col min="21" max="16384" width="11.453125" style="274"/>
  </cols>
  <sheetData>
    <row r="1" spans="1:20" s="265" customFormat="1" ht="38.25" customHeight="1" thickBot="1" x14ac:dyDescent="0.4">
      <c r="A1" s="234" t="s">
        <v>512</v>
      </c>
      <c r="B1" s="235"/>
      <c r="C1" s="235"/>
      <c r="D1" s="235"/>
      <c r="E1" s="235"/>
      <c r="F1" s="236"/>
      <c r="G1" s="236"/>
      <c r="H1" s="236"/>
      <c r="I1" s="236"/>
      <c r="J1" s="236"/>
      <c r="K1" s="236"/>
      <c r="L1" s="236"/>
      <c r="M1" s="236"/>
      <c r="N1" s="236"/>
      <c r="O1" s="236"/>
      <c r="P1" s="237"/>
      <c r="Q1" s="237"/>
      <c r="R1" s="237"/>
      <c r="S1" s="238"/>
      <c r="T1" s="239"/>
    </row>
    <row r="2" spans="1:20" s="265" customFormat="1" ht="37.5" customHeight="1" x14ac:dyDescent="0.35">
      <c r="A2" s="291" t="s">
        <v>540</v>
      </c>
      <c r="B2" s="292"/>
      <c r="C2" s="293"/>
      <c r="D2" s="297" t="s">
        <v>513</v>
      </c>
      <c r="E2" s="298"/>
      <c r="F2" s="240"/>
      <c r="G2" s="241"/>
      <c r="H2" s="241"/>
      <c r="I2" s="241"/>
      <c r="J2" s="241"/>
      <c r="K2" s="241"/>
      <c r="L2" s="241"/>
      <c r="M2" s="241"/>
      <c r="N2" s="241"/>
      <c r="O2" s="241"/>
      <c r="P2" s="242" t="s">
        <v>514</v>
      </c>
      <c r="Q2" s="243" t="s">
        <v>515</v>
      </c>
      <c r="R2" s="244" t="s">
        <v>516</v>
      </c>
      <c r="S2" s="245" t="s">
        <v>517</v>
      </c>
      <c r="T2" s="299" t="s">
        <v>518</v>
      </c>
    </row>
    <row r="3" spans="1:20" s="265" customFormat="1" ht="37.5" customHeight="1" thickBot="1" x14ac:dyDescent="0.4">
      <c r="A3" s="294"/>
      <c r="B3" s="295"/>
      <c r="C3" s="296"/>
      <c r="D3" s="301"/>
      <c r="E3" s="302"/>
      <c r="F3" s="246"/>
      <c r="G3" s="247"/>
      <c r="H3" s="247"/>
      <c r="I3" s="247"/>
      <c r="J3" s="247"/>
      <c r="K3" s="247"/>
      <c r="L3" s="247"/>
      <c r="M3" s="247"/>
      <c r="N3" s="247"/>
      <c r="O3" s="247"/>
      <c r="P3" s="248" t="s">
        <v>519</v>
      </c>
      <c r="Q3" s="249">
        <v>43733</v>
      </c>
      <c r="R3" s="250" t="s">
        <v>519</v>
      </c>
      <c r="S3" s="251">
        <v>43735</v>
      </c>
      <c r="T3" s="300"/>
    </row>
    <row r="4" spans="1:20" s="266" customFormat="1" ht="235" customHeight="1" x14ac:dyDescent="0.35">
      <c r="A4" s="252" t="s">
        <v>520</v>
      </c>
      <c r="B4" s="253"/>
      <c r="C4" s="253"/>
      <c r="D4" s="253"/>
      <c r="E4" s="254"/>
      <c r="F4" s="255" t="s">
        <v>521</v>
      </c>
      <c r="G4" s="256" t="s">
        <v>522</v>
      </c>
      <c r="H4" s="256" t="s">
        <v>523</v>
      </c>
      <c r="I4" s="256" t="s">
        <v>524</v>
      </c>
      <c r="J4" s="256" t="s">
        <v>525</v>
      </c>
      <c r="K4" s="256" t="s">
        <v>526</v>
      </c>
      <c r="L4" s="256" t="s">
        <v>527</v>
      </c>
      <c r="M4" s="256" t="s">
        <v>528</v>
      </c>
      <c r="N4" s="256" t="s">
        <v>529</v>
      </c>
      <c r="O4" s="256" t="s">
        <v>530</v>
      </c>
      <c r="P4" s="256" t="s">
        <v>531</v>
      </c>
      <c r="Q4" s="256" t="s">
        <v>532</v>
      </c>
      <c r="R4" s="256" t="s">
        <v>533</v>
      </c>
      <c r="S4" s="256" t="s">
        <v>534</v>
      </c>
      <c r="T4" s="303" t="s">
        <v>535</v>
      </c>
    </row>
    <row r="5" spans="1:20" s="266" customFormat="1" ht="65.150000000000006" customHeight="1" thickBot="1" x14ac:dyDescent="0.4">
      <c r="A5" s="257" t="s">
        <v>307</v>
      </c>
      <c r="B5" s="258" t="s">
        <v>536</v>
      </c>
      <c r="C5" s="258" t="s">
        <v>537</v>
      </c>
      <c r="D5" s="259" t="s">
        <v>538</v>
      </c>
      <c r="E5" s="260" t="s">
        <v>539</v>
      </c>
      <c r="F5" s="261"/>
      <c r="G5" s="262"/>
      <c r="H5" s="263"/>
      <c r="I5" s="262"/>
      <c r="J5" s="262"/>
      <c r="K5" s="262"/>
      <c r="L5" s="262"/>
      <c r="M5" s="262"/>
      <c r="N5" s="262"/>
      <c r="O5" s="262"/>
      <c r="P5" s="262"/>
      <c r="Q5" s="264"/>
      <c r="R5" s="264"/>
      <c r="S5" s="264"/>
      <c r="T5" s="304"/>
    </row>
    <row r="6" spans="1:20" ht="50.15" customHeight="1" x14ac:dyDescent="0.35">
      <c r="A6" s="267">
        <v>1</v>
      </c>
      <c r="B6" s="268"/>
      <c r="C6" s="269"/>
      <c r="D6" s="270"/>
      <c r="E6" s="271"/>
      <c r="F6" s="272"/>
      <c r="G6" s="272"/>
      <c r="H6" s="272"/>
      <c r="I6" s="272"/>
      <c r="J6" s="272"/>
      <c r="K6" s="272"/>
      <c r="L6" s="272"/>
      <c r="M6" s="272"/>
      <c r="N6" s="272"/>
      <c r="O6" s="272"/>
      <c r="P6" s="272"/>
      <c r="Q6" s="269"/>
      <c r="R6" s="269"/>
      <c r="S6" s="269"/>
      <c r="T6" s="273"/>
    </row>
    <row r="7" spans="1:20" ht="50.15" customHeight="1" x14ac:dyDescent="0.35">
      <c r="A7" s="275">
        <v>2</v>
      </c>
      <c r="B7" s="276"/>
      <c r="C7" s="277"/>
      <c r="D7" s="278"/>
      <c r="E7" s="279"/>
      <c r="F7" s="280"/>
      <c r="G7" s="280"/>
      <c r="H7" s="280"/>
      <c r="I7" s="280"/>
      <c r="J7" s="280"/>
      <c r="K7" s="272"/>
      <c r="L7" s="280"/>
      <c r="M7" s="272"/>
      <c r="N7" s="280"/>
      <c r="O7" s="280"/>
      <c r="P7" s="272"/>
      <c r="Q7" s="269"/>
      <c r="R7" s="269"/>
      <c r="S7" s="269"/>
      <c r="T7" s="273"/>
    </row>
    <row r="8" spans="1:20" ht="50.15" customHeight="1" x14ac:dyDescent="0.35">
      <c r="A8" s="275">
        <v>3</v>
      </c>
      <c r="B8" s="276"/>
      <c r="C8" s="277"/>
      <c r="D8" s="278"/>
      <c r="E8" s="279"/>
      <c r="F8" s="280"/>
      <c r="G8" s="280"/>
      <c r="H8" s="280"/>
      <c r="I8" s="280"/>
      <c r="J8" s="280"/>
      <c r="K8" s="280"/>
      <c r="L8" s="280"/>
      <c r="M8" s="280"/>
      <c r="N8" s="280"/>
      <c r="O8" s="280"/>
      <c r="P8" s="277"/>
      <c r="Q8" s="277"/>
      <c r="R8" s="277"/>
      <c r="S8" s="277"/>
      <c r="T8" s="281"/>
    </row>
    <row r="9" spans="1:20" ht="50.15" customHeight="1" x14ac:dyDescent="0.35">
      <c r="A9" s="275">
        <v>4</v>
      </c>
      <c r="B9" s="276"/>
      <c r="C9" s="277"/>
      <c r="D9" s="278"/>
      <c r="E9" s="279"/>
      <c r="F9" s="280"/>
      <c r="G9" s="280"/>
      <c r="H9" s="280"/>
      <c r="I9" s="280"/>
      <c r="J9" s="280"/>
      <c r="K9" s="280"/>
      <c r="L9" s="280"/>
      <c r="M9" s="280"/>
      <c r="N9" s="280"/>
      <c r="O9" s="280"/>
      <c r="P9" s="277"/>
      <c r="Q9" s="277"/>
      <c r="R9" s="277"/>
      <c r="S9" s="277"/>
      <c r="T9" s="281"/>
    </row>
    <row r="10" spans="1:20" ht="50.15" customHeight="1" x14ac:dyDescent="0.35">
      <c r="A10" s="275">
        <v>5</v>
      </c>
      <c r="B10" s="276"/>
      <c r="C10" s="277"/>
      <c r="D10" s="278"/>
      <c r="E10" s="279"/>
      <c r="F10" s="280"/>
      <c r="G10" s="280"/>
      <c r="H10" s="280"/>
      <c r="I10" s="280"/>
      <c r="J10" s="280"/>
      <c r="K10" s="280"/>
      <c r="L10" s="280"/>
      <c r="M10" s="280"/>
      <c r="N10" s="280"/>
      <c r="O10" s="280"/>
      <c r="P10" s="277"/>
      <c r="Q10" s="277"/>
      <c r="R10" s="277"/>
      <c r="S10" s="277"/>
      <c r="T10" s="281"/>
    </row>
    <row r="11" spans="1:20" ht="50.15" customHeight="1" x14ac:dyDescent="0.35">
      <c r="A11" s="275">
        <v>6</v>
      </c>
      <c r="B11" s="276"/>
      <c r="C11" s="277"/>
      <c r="D11" s="278"/>
      <c r="E11" s="279"/>
      <c r="F11" s="280"/>
      <c r="G11" s="280"/>
      <c r="H11" s="280"/>
      <c r="I11" s="280"/>
      <c r="J11" s="280"/>
      <c r="K11" s="280"/>
      <c r="L11" s="280"/>
      <c r="M11" s="280"/>
      <c r="N11" s="280"/>
      <c r="O11" s="280"/>
      <c r="P11" s="277"/>
      <c r="Q11" s="277"/>
      <c r="R11" s="277"/>
      <c r="S11" s="277"/>
      <c r="T11" s="282"/>
    </row>
    <row r="12" spans="1:20" ht="50.15" customHeight="1" x14ac:dyDescent="0.35">
      <c r="A12" s="275">
        <v>7</v>
      </c>
      <c r="B12" s="276"/>
      <c r="C12" s="277"/>
      <c r="D12" s="278"/>
      <c r="E12" s="279"/>
      <c r="F12" s="280"/>
      <c r="G12" s="280"/>
      <c r="H12" s="280"/>
      <c r="I12" s="280"/>
      <c r="J12" s="280"/>
      <c r="K12" s="280"/>
      <c r="L12" s="280"/>
      <c r="M12" s="280"/>
      <c r="N12" s="280"/>
      <c r="O12" s="280"/>
      <c r="P12" s="277"/>
      <c r="Q12" s="277"/>
      <c r="R12" s="277"/>
      <c r="S12" s="277"/>
      <c r="T12" s="281"/>
    </row>
    <row r="13" spans="1:20" ht="50.15" customHeight="1" x14ac:dyDescent="0.35">
      <c r="A13" s="275">
        <v>8</v>
      </c>
      <c r="B13" s="276"/>
      <c r="C13" s="277"/>
      <c r="D13" s="278"/>
      <c r="E13" s="279"/>
      <c r="F13" s="280"/>
      <c r="G13" s="280"/>
      <c r="H13" s="280"/>
      <c r="I13" s="280"/>
      <c r="J13" s="280"/>
      <c r="K13" s="280"/>
      <c r="L13" s="280"/>
      <c r="M13" s="280"/>
      <c r="N13" s="280"/>
      <c r="O13" s="280"/>
      <c r="P13" s="277"/>
      <c r="Q13" s="277"/>
      <c r="R13" s="277"/>
      <c r="S13" s="277"/>
      <c r="T13" s="281"/>
    </row>
    <row r="14" spans="1:20" ht="50.15" customHeight="1" x14ac:dyDescent="0.35">
      <c r="A14" s="275">
        <v>9</v>
      </c>
      <c r="B14" s="276"/>
      <c r="C14" s="277"/>
      <c r="D14" s="278"/>
      <c r="E14" s="279"/>
      <c r="F14" s="280"/>
      <c r="G14" s="280"/>
      <c r="H14" s="280"/>
      <c r="I14" s="280"/>
      <c r="J14" s="280"/>
      <c r="K14" s="280"/>
      <c r="L14" s="280"/>
      <c r="M14" s="280"/>
      <c r="N14" s="280"/>
      <c r="O14" s="280"/>
      <c r="P14" s="277"/>
      <c r="Q14" s="277"/>
      <c r="R14" s="277"/>
      <c r="S14" s="277"/>
      <c r="T14" s="281"/>
    </row>
    <row r="15" spans="1:20" ht="50.15" customHeight="1" x14ac:dyDescent="0.35">
      <c r="A15" s="275">
        <v>10</v>
      </c>
      <c r="B15" s="276"/>
      <c r="C15" s="277"/>
      <c r="D15" s="278"/>
      <c r="E15" s="279"/>
      <c r="F15" s="280"/>
      <c r="G15" s="280"/>
      <c r="H15" s="280"/>
      <c r="I15" s="280"/>
      <c r="J15" s="280"/>
      <c r="K15" s="280"/>
      <c r="L15" s="280"/>
      <c r="M15" s="280"/>
      <c r="N15" s="280"/>
      <c r="O15" s="280"/>
      <c r="P15" s="277"/>
      <c r="Q15" s="277"/>
      <c r="R15" s="277"/>
      <c r="S15" s="277"/>
      <c r="T15" s="282"/>
    </row>
    <row r="16" spans="1:20" ht="50.15" customHeight="1" x14ac:dyDescent="0.35">
      <c r="A16" s="275">
        <v>11</v>
      </c>
      <c r="B16" s="276"/>
      <c r="C16" s="277"/>
      <c r="D16" s="278"/>
      <c r="E16" s="279"/>
      <c r="F16" s="280"/>
      <c r="G16" s="280"/>
      <c r="H16" s="280"/>
      <c r="I16" s="280"/>
      <c r="J16" s="280"/>
      <c r="K16" s="280"/>
      <c r="L16" s="280"/>
      <c r="M16" s="280"/>
      <c r="N16" s="280"/>
      <c r="O16" s="280"/>
      <c r="P16" s="277"/>
      <c r="Q16" s="277"/>
      <c r="R16" s="277"/>
      <c r="S16" s="277"/>
      <c r="T16" s="281"/>
    </row>
    <row r="17" spans="1:20" ht="50.15" customHeight="1" x14ac:dyDescent="0.35">
      <c r="A17" s="275">
        <v>12</v>
      </c>
      <c r="B17" s="276"/>
      <c r="C17" s="277"/>
      <c r="D17" s="278"/>
      <c r="E17" s="279"/>
      <c r="F17" s="280"/>
      <c r="G17" s="280"/>
      <c r="H17" s="280"/>
      <c r="I17" s="280"/>
      <c r="J17" s="280"/>
      <c r="K17" s="280"/>
      <c r="L17" s="280"/>
      <c r="M17" s="280"/>
      <c r="N17" s="280"/>
      <c r="O17" s="280"/>
      <c r="P17" s="277"/>
      <c r="Q17" s="277"/>
      <c r="R17" s="277"/>
      <c r="S17" s="277"/>
      <c r="T17" s="282"/>
    </row>
    <row r="18" spans="1:20" ht="50.15" customHeight="1" x14ac:dyDescent="0.35">
      <c r="A18" s="275">
        <v>13</v>
      </c>
      <c r="B18" s="276"/>
      <c r="C18" s="277"/>
      <c r="D18" s="278"/>
      <c r="E18" s="279"/>
      <c r="F18" s="280"/>
      <c r="G18" s="280"/>
      <c r="H18" s="280"/>
      <c r="I18" s="280"/>
      <c r="J18" s="280"/>
      <c r="K18" s="280"/>
      <c r="L18" s="280"/>
      <c r="M18" s="280"/>
      <c r="N18" s="280"/>
      <c r="O18" s="280"/>
      <c r="P18" s="277"/>
      <c r="Q18" s="277"/>
      <c r="R18" s="277"/>
      <c r="S18" s="277"/>
      <c r="T18" s="281"/>
    </row>
    <row r="19" spans="1:20" ht="50.15" customHeight="1" x14ac:dyDescent="0.35">
      <c r="A19" s="275">
        <v>14</v>
      </c>
      <c r="B19" s="276"/>
      <c r="C19" s="277"/>
      <c r="D19" s="278"/>
      <c r="E19" s="279"/>
      <c r="F19" s="280"/>
      <c r="G19" s="280"/>
      <c r="H19" s="280"/>
      <c r="I19" s="280"/>
      <c r="J19" s="280"/>
      <c r="K19" s="280"/>
      <c r="L19" s="280"/>
      <c r="M19" s="280"/>
      <c r="N19" s="280"/>
      <c r="O19" s="280"/>
      <c r="P19" s="277"/>
      <c r="Q19" s="277"/>
      <c r="R19" s="277"/>
      <c r="S19" s="277"/>
      <c r="T19" s="281"/>
    </row>
    <row r="20" spans="1:20" ht="50.15" customHeight="1" x14ac:dyDescent="0.35">
      <c r="A20" s="275">
        <v>15</v>
      </c>
      <c r="B20" s="276"/>
      <c r="C20" s="277"/>
      <c r="D20" s="278"/>
      <c r="E20" s="279"/>
      <c r="F20" s="280"/>
      <c r="G20" s="280"/>
      <c r="H20" s="280"/>
      <c r="I20" s="280"/>
      <c r="J20" s="280"/>
      <c r="K20" s="280"/>
      <c r="L20" s="280"/>
      <c r="M20" s="280"/>
      <c r="N20" s="280"/>
      <c r="O20" s="280"/>
      <c r="P20" s="277"/>
      <c r="Q20" s="277"/>
      <c r="R20" s="277"/>
      <c r="S20" s="277"/>
      <c r="T20" s="281"/>
    </row>
    <row r="21" spans="1:20" ht="50.15" customHeight="1" x14ac:dyDescent="0.35">
      <c r="A21" s="275">
        <v>16</v>
      </c>
      <c r="B21" s="276"/>
      <c r="C21" s="277"/>
      <c r="D21" s="278"/>
      <c r="E21" s="279"/>
      <c r="F21" s="280"/>
      <c r="G21" s="280"/>
      <c r="H21" s="280"/>
      <c r="I21" s="280"/>
      <c r="J21" s="280"/>
      <c r="K21" s="280"/>
      <c r="L21" s="280"/>
      <c r="M21" s="280"/>
      <c r="N21" s="280"/>
      <c r="O21" s="280"/>
      <c r="P21" s="277"/>
      <c r="Q21" s="277"/>
      <c r="R21" s="277"/>
      <c r="S21" s="277"/>
      <c r="T21" s="281"/>
    </row>
    <row r="22" spans="1:20" ht="50.15" customHeight="1" x14ac:dyDescent="0.35">
      <c r="A22" s="275">
        <v>17</v>
      </c>
      <c r="B22" s="276"/>
      <c r="C22" s="277"/>
      <c r="D22" s="278"/>
      <c r="E22" s="279"/>
      <c r="F22" s="280"/>
      <c r="G22" s="280"/>
      <c r="H22" s="280"/>
      <c r="I22" s="280"/>
      <c r="J22" s="280"/>
      <c r="K22" s="280"/>
      <c r="L22" s="280"/>
      <c r="M22" s="280"/>
      <c r="N22" s="280"/>
      <c r="O22" s="280"/>
      <c r="P22" s="277"/>
      <c r="Q22" s="277"/>
      <c r="R22" s="277"/>
      <c r="S22" s="277"/>
      <c r="T22" s="281"/>
    </row>
    <row r="23" spans="1:20" ht="50.15" customHeight="1" x14ac:dyDescent="0.35">
      <c r="A23" s="275">
        <v>18</v>
      </c>
      <c r="B23" s="276"/>
      <c r="C23" s="277"/>
      <c r="D23" s="278"/>
      <c r="E23" s="279"/>
      <c r="F23" s="280"/>
      <c r="G23" s="280"/>
      <c r="H23" s="280"/>
      <c r="I23" s="280"/>
      <c r="J23" s="280"/>
      <c r="K23" s="280"/>
      <c r="L23" s="280"/>
      <c r="M23" s="280"/>
      <c r="N23" s="280"/>
      <c r="O23" s="280"/>
      <c r="P23" s="277"/>
      <c r="Q23" s="277"/>
      <c r="R23" s="277"/>
      <c r="S23" s="277"/>
      <c r="T23" s="282"/>
    </row>
    <row r="24" spans="1:20" ht="50.15" customHeight="1" x14ac:dyDescent="0.35">
      <c r="A24" s="275">
        <v>19</v>
      </c>
      <c r="B24" s="276"/>
      <c r="C24" s="277"/>
      <c r="D24" s="278"/>
      <c r="E24" s="279"/>
      <c r="F24" s="280"/>
      <c r="G24" s="280"/>
      <c r="H24" s="280"/>
      <c r="I24" s="280"/>
      <c r="J24" s="280"/>
      <c r="K24" s="280"/>
      <c r="L24" s="280"/>
      <c r="M24" s="280"/>
      <c r="N24" s="280"/>
      <c r="O24" s="280"/>
      <c r="P24" s="277"/>
      <c r="Q24" s="277"/>
      <c r="R24" s="277"/>
      <c r="S24" s="277"/>
      <c r="T24" s="281"/>
    </row>
    <row r="25" spans="1:20" ht="50.15" customHeight="1" x14ac:dyDescent="0.35">
      <c r="A25" s="275">
        <v>20</v>
      </c>
      <c r="B25" s="276"/>
      <c r="C25" s="277"/>
      <c r="D25" s="278"/>
      <c r="E25" s="279"/>
      <c r="F25" s="280"/>
      <c r="G25" s="280"/>
      <c r="H25" s="280"/>
      <c r="I25" s="280"/>
      <c r="J25" s="280"/>
      <c r="K25" s="280"/>
      <c r="L25" s="280"/>
      <c r="M25" s="280"/>
      <c r="N25" s="280"/>
      <c r="O25" s="280"/>
      <c r="P25" s="277"/>
      <c r="Q25" s="277"/>
      <c r="R25" s="277"/>
      <c r="S25" s="277"/>
      <c r="T25" s="281"/>
    </row>
    <row r="26" spans="1:20" ht="50.15" customHeight="1" x14ac:dyDescent="0.35">
      <c r="A26" s="275">
        <v>21</v>
      </c>
      <c r="B26" s="276"/>
      <c r="C26" s="277"/>
      <c r="D26" s="278"/>
      <c r="E26" s="279"/>
      <c r="F26" s="280"/>
      <c r="G26" s="280"/>
      <c r="H26" s="280"/>
      <c r="I26" s="280"/>
      <c r="J26" s="280"/>
      <c r="K26" s="280"/>
      <c r="L26" s="280"/>
      <c r="M26" s="280"/>
      <c r="N26" s="280"/>
      <c r="O26" s="280"/>
      <c r="P26" s="277"/>
      <c r="Q26" s="277"/>
      <c r="R26" s="277"/>
      <c r="S26" s="277"/>
      <c r="T26" s="281"/>
    </row>
    <row r="27" spans="1:20" ht="50.15" customHeight="1" x14ac:dyDescent="0.35">
      <c r="A27" s="275">
        <v>22</v>
      </c>
      <c r="B27" s="276"/>
      <c r="C27" s="277"/>
      <c r="D27" s="278"/>
      <c r="E27" s="279"/>
      <c r="F27" s="280"/>
      <c r="G27" s="280"/>
      <c r="H27" s="280"/>
      <c r="I27" s="280"/>
      <c r="J27" s="280"/>
      <c r="K27" s="280"/>
      <c r="L27" s="280"/>
      <c r="M27" s="280"/>
      <c r="N27" s="280"/>
      <c r="O27" s="280"/>
      <c r="P27" s="277"/>
      <c r="Q27" s="277"/>
      <c r="R27" s="277"/>
      <c r="S27" s="277"/>
      <c r="T27" s="281"/>
    </row>
    <row r="28" spans="1:20" ht="50.15" customHeight="1" x14ac:dyDescent="0.35">
      <c r="A28" s="275">
        <v>23</v>
      </c>
      <c r="B28" s="276"/>
      <c r="C28" s="277"/>
      <c r="D28" s="278"/>
      <c r="E28" s="279"/>
      <c r="F28" s="280"/>
      <c r="G28" s="280"/>
      <c r="H28" s="280"/>
      <c r="I28" s="280"/>
      <c r="J28" s="280"/>
      <c r="K28" s="280"/>
      <c r="L28" s="280"/>
      <c r="M28" s="280"/>
      <c r="N28" s="280"/>
      <c r="O28" s="280"/>
      <c r="P28" s="277"/>
      <c r="Q28" s="277"/>
      <c r="R28" s="277"/>
      <c r="S28" s="277"/>
      <c r="T28" s="281"/>
    </row>
    <row r="29" spans="1:20" ht="50.15" customHeight="1" x14ac:dyDescent="0.35">
      <c r="A29" s="275">
        <v>24</v>
      </c>
      <c r="B29" s="276"/>
      <c r="C29" s="277"/>
      <c r="D29" s="278"/>
      <c r="E29" s="279"/>
      <c r="F29" s="280"/>
      <c r="G29" s="280"/>
      <c r="H29" s="280"/>
      <c r="I29" s="280"/>
      <c r="J29" s="280"/>
      <c r="K29" s="280"/>
      <c r="L29" s="280"/>
      <c r="M29" s="280"/>
      <c r="N29" s="280"/>
      <c r="O29" s="280"/>
      <c r="P29" s="277"/>
      <c r="Q29" s="277"/>
      <c r="R29" s="277"/>
      <c r="S29" s="277"/>
      <c r="T29" s="281"/>
    </row>
    <row r="30" spans="1:20" ht="50.15" customHeight="1" x14ac:dyDescent="0.35">
      <c r="A30" s="275">
        <v>25</v>
      </c>
      <c r="B30" s="276"/>
      <c r="C30" s="277"/>
      <c r="D30" s="278"/>
      <c r="E30" s="279"/>
      <c r="F30" s="280"/>
      <c r="G30" s="280"/>
      <c r="H30" s="280"/>
      <c r="I30" s="280"/>
      <c r="J30" s="280"/>
      <c r="K30" s="280"/>
      <c r="L30" s="280"/>
      <c r="M30" s="280"/>
      <c r="N30" s="280"/>
      <c r="O30" s="280"/>
      <c r="P30" s="277"/>
      <c r="Q30" s="277"/>
      <c r="R30" s="277"/>
      <c r="S30" s="277"/>
      <c r="T30" s="281"/>
    </row>
    <row r="31" spans="1:20" ht="50.15" customHeight="1" x14ac:dyDescent="0.35">
      <c r="A31" s="275">
        <v>26</v>
      </c>
      <c r="B31" s="276"/>
      <c r="C31" s="277"/>
      <c r="D31" s="278"/>
      <c r="E31" s="279"/>
      <c r="F31" s="280"/>
      <c r="G31" s="280"/>
      <c r="H31" s="280"/>
      <c r="I31" s="280"/>
      <c r="J31" s="280"/>
      <c r="K31" s="280"/>
      <c r="L31" s="280"/>
      <c r="M31" s="280"/>
      <c r="N31" s="280"/>
      <c r="O31" s="280"/>
      <c r="P31" s="277"/>
      <c r="Q31" s="277"/>
      <c r="R31" s="277"/>
      <c r="S31" s="277"/>
      <c r="T31" s="281"/>
    </row>
    <row r="32" spans="1:20" ht="50.15" customHeight="1" x14ac:dyDescent="0.35">
      <c r="A32" s="275">
        <v>27</v>
      </c>
      <c r="B32" s="276"/>
      <c r="C32" s="277"/>
      <c r="D32" s="278"/>
      <c r="E32" s="279"/>
      <c r="F32" s="280"/>
      <c r="G32" s="280"/>
      <c r="H32" s="280"/>
      <c r="I32" s="280"/>
      <c r="J32" s="280"/>
      <c r="K32" s="280"/>
      <c r="L32" s="280"/>
      <c r="M32" s="280"/>
      <c r="N32" s="280"/>
      <c r="O32" s="280"/>
      <c r="P32" s="277"/>
      <c r="Q32" s="277"/>
      <c r="R32" s="277"/>
      <c r="S32" s="277"/>
      <c r="T32" s="281"/>
    </row>
    <row r="33" spans="1:20" ht="50.15" customHeight="1" x14ac:dyDescent="0.35">
      <c r="A33" s="275">
        <v>28</v>
      </c>
      <c r="B33" s="276"/>
      <c r="C33" s="277"/>
      <c r="D33" s="278"/>
      <c r="E33" s="279"/>
      <c r="F33" s="280"/>
      <c r="G33" s="280"/>
      <c r="H33" s="280"/>
      <c r="I33" s="280"/>
      <c r="J33" s="280"/>
      <c r="K33" s="280"/>
      <c r="L33" s="280"/>
      <c r="M33" s="280"/>
      <c r="N33" s="280"/>
      <c r="O33" s="280"/>
      <c r="P33" s="277"/>
      <c r="Q33" s="277"/>
      <c r="R33" s="277"/>
      <c r="S33" s="277"/>
      <c r="T33" s="281"/>
    </row>
    <row r="34" spans="1:20" ht="50.15" customHeight="1" x14ac:dyDescent="0.35">
      <c r="A34" s="275">
        <v>29</v>
      </c>
      <c r="B34" s="276"/>
      <c r="C34" s="277"/>
      <c r="D34" s="278"/>
      <c r="E34" s="279"/>
      <c r="F34" s="280"/>
      <c r="G34" s="280"/>
      <c r="H34" s="280"/>
      <c r="I34" s="280"/>
      <c r="J34" s="280"/>
      <c r="K34" s="280"/>
      <c r="L34" s="280"/>
      <c r="M34" s="280"/>
      <c r="N34" s="280"/>
      <c r="O34" s="280"/>
      <c r="P34" s="277"/>
      <c r="Q34" s="277"/>
      <c r="R34" s="277"/>
      <c r="S34" s="277"/>
      <c r="T34" s="281"/>
    </row>
    <row r="35" spans="1:20" ht="50.15" customHeight="1" thickBot="1" x14ac:dyDescent="0.4">
      <c r="A35" s="283">
        <v>30</v>
      </c>
      <c r="B35" s="284"/>
      <c r="C35" s="285"/>
      <c r="D35" s="286"/>
      <c r="E35" s="287"/>
      <c r="F35" s="288"/>
      <c r="G35" s="288"/>
      <c r="H35" s="288"/>
      <c r="I35" s="288"/>
      <c r="J35" s="288"/>
      <c r="K35" s="288"/>
      <c r="L35" s="288"/>
      <c r="M35" s="288"/>
      <c r="N35" s="288"/>
      <c r="O35" s="288"/>
      <c r="P35" s="285"/>
      <c r="Q35" s="285"/>
      <c r="R35" s="285"/>
      <c r="S35" s="285"/>
      <c r="T35" s="289"/>
    </row>
  </sheetData>
  <mergeCells count="5">
    <mergeCell ref="A2:C3"/>
    <mergeCell ref="D2:E2"/>
    <mergeCell ref="T2:T3"/>
    <mergeCell ref="D3:E3"/>
    <mergeCell ref="T4:T5"/>
  </mergeCells>
  <conditionalFormatting sqref="D3">
    <cfRule type="expression" dxfId="3" priority="4">
      <formula>OR(ISBLANK(D3)=TRUE,D3="Select from list")=TRUE</formula>
    </cfRule>
  </conditionalFormatting>
  <conditionalFormatting sqref="A2">
    <cfRule type="expression" dxfId="2" priority="3">
      <formula>A2="Provider:  "</formula>
    </cfRule>
  </conditionalFormatting>
  <conditionalFormatting sqref="G6:H35">
    <cfRule type="expression" dxfId="1" priority="2">
      <formula>$F6="No"</formula>
    </cfRule>
  </conditionalFormatting>
  <conditionalFormatting sqref="K6:K35 R8:R35 P8:P35">
    <cfRule type="expression" dxfId="0" priority="1">
      <formula>$D$3="Employer-provider"</formula>
    </cfRule>
  </conditionalFormatting>
  <dataValidations count="5">
    <dataValidation allowBlank="1" showInputMessage="1" showErrorMessage="1" promptTitle="Enter provider name" prompt="Add to this cell the provider's full legal entity name that is associated with its UKPRN." sqref="A2:C3" xr:uid="{CE85CBAE-A260-4C68-92E6-5DC4227023B3}"/>
    <dataValidation type="list" allowBlank="1" showInputMessage="1" showErrorMessage="1" sqref="D3:E3" xr:uid="{48C716FE-9EDB-4784-A811-BD88ADBF7CF8}">
      <formula1>"Training provider,Employer-provider"</formula1>
    </dataValidation>
    <dataValidation type="list" allowBlank="1" showInputMessage="1" showErrorMessage="1" sqref="C6:C35" xr:uid="{275B7D6B-C5CC-484C-918C-5E7C3C4E6F81}">
      <formula1>"Both levy and non-levy paying,Levy paying only,Non-levy paying only"</formula1>
    </dataValidation>
    <dataValidation type="list" allowBlank="1" showInputMessage="1" showErrorMessage="1" sqref="F6:H35 Q6:Q35 K6:L35 R6:R7" xr:uid="{84200B27-F7E3-40AD-A2FF-4125EE67EBC1}">
      <formula1>"Yes,No"</formula1>
    </dataValidation>
    <dataValidation type="list" allowBlank="1" showInputMessage="1" showErrorMessage="1" sqref="I6:J35 R8:R35 S6:S35 M6:P35" xr:uid="{24B1FC6B-4056-420E-B047-D632659A84A3}">
      <formula1>"Yes,No,N/A"</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9533B-C6C8-4DB1-89C2-D4A995E6753B}">
  <dimension ref="A1:F20"/>
  <sheetViews>
    <sheetView workbookViewId="0">
      <selection sqref="A1:F1048576"/>
    </sheetView>
  </sheetViews>
  <sheetFormatPr defaultRowHeight="14.5" x14ac:dyDescent="0.35"/>
  <cols>
    <col min="1" max="1" width="4" style="30" customWidth="1"/>
    <col min="2" max="2" width="36.453125" style="30" customWidth="1"/>
    <col min="3" max="3" width="4" style="30" customWidth="1"/>
    <col min="4" max="4" width="18.7265625" style="30" customWidth="1"/>
    <col min="5" max="5" width="36.453125" style="30" customWidth="1"/>
    <col min="6" max="6" width="9.26953125" style="30" customWidth="1"/>
  </cols>
  <sheetData>
    <row r="1" spans="1:6" x14ac:dyDescent="0.35">
      <c r="A1" s="60" t="s">
        <v>0</v>
      </c>
      <c r="B1" s="61"/>
      <c r="C1" s="61"/>
      <c r="D1" s="61"/>
      <c r="E1" s="61"/>
      <c r="F1" s="62"/>
    </row>
    <row r="2" spans="1:6" x14ac:dyDescent="0.35">
      <c r="A2" s="60" t="s">
        <v>1</v>
      </c>
      <c r="B2" s="61"/>
      <c r="C2" s="61"/>
      <c r="D2" s="61"/>
      <c r="E2" s="61"/>
      <c r="F2" s="62"/>
    </row>
    <row r="3" spans="1:6" x14ac:dyDescent="0.35">
      <c r="A3" s="60" t="s">
        <v>2</v>
      </c>
      <c r="B3" s="61"/>
      <c r="C3" s="61"/>
      <c r="D3" s="61"/>
      <c r="E3" s="61"/>
      <c r="F3" s="62"/>
    </row>
    <row r="4" spans="1:6" x14ac:dyDescent="0.35">
      <c r="A4" s="60" t="s">
        <v>3</v>
      </c>
      <c r="B4" s="61"/>
      <c r="C4" s="61"/>
      <c r="D4" s="61"/>
      <c r="E4" s="61"/>
      <c r="F4" s="62"/>
    </row>
    <row r="5" spans="1:6" ht="15" thickBot="1" x14ac:dyDescent="0.4">
      <c r="A5" s="60" t="s">
        <v>4</v>
      </c>
      <c r="B5" s="61"/>
      <c r="C5" s="61"/>
      <c r="D5" s="61"/>
      <c r="E5" s="61"/>
      <c r="F5" s="62"/>
    </row>
    <row r="6" spans="1:6" x14ac:dyDescent="0.35">
      <c r="A6" s="63" t="s">
        <v>192</v>
      </c>
      <c r="B6" s="64"/>
      <c r="C6" s="64"/>
      <c r="D6" s="64"/>
      <c r="E6" s="64"/>
      <c r="F6" s="65"/>
    </row>
    <row r="7" spans="1:6" x14ac:dyDescent="0.35">
      <c r="A7" s="66" t="s">
        <v>13</v>
      </c>
      <c r="B7" s="67"/>
      <c r="C7" s="68"/>
      <c r="D7" s="69" t="s">
        <v>14</v>
      </c>
      <c r="E7" s="69" t="s">
        <v>15</v>
      </c>
      <c r="F7" s="70">
        <f>SUM(F8:F19)</f>
        <v>0</v>
      </c>
    </row>
    <row r="8" spans="1:6" ht="52" x14ac:dyDescent="0.35">
      <c r="A8" s="23">
        <v>1</v>
      </c>
      <c r="B8" s="24" t="s">
        <v>193</v>
      </c>
      <c r="C8" s="71" t="s">
        <v>17</v>
      </c>
      <c r="D8" s="21" t="s">
        <v>90</v>
      </c>
      <c r="E8" s="21" t="s">
        <v>194</v>
      </c>
      <c r="F8" s="22">
        <f>SUMPRODUCT(--(MOD(COLUMN($G8:IV8),2)=1),--($G8:IV8="No"))</f>
        <v>0</v>
      </c>
    </row>
    <row r="9" spans="1:6" ht="50" x14ac:dyDescent="0.35">
      <c r="A9" s="25"/>
      <c r="B9" s="26"/>
      <c r="C9" s="71" t="s">
        <v>23</v>
      </c>
      <c r="D9" s="21" t="s">
        <v>195</v>
      </c>
      <c r="E9" s="21" t="s">
        <v>196</v>
      </c>
      <c r="F9" s="22">
        <f>SUMPRODUCT(--(MOD(COLUMN($G9:IV9),2)=1),--($G9:IV9="No"))</f>
        <v>0</v>
      </c>
    </row>
    <row r="10" spans="1:6" ht="64.5" x14ac:dyDescent="0.35">
      <c r="A10" s="25"/>
      <c r="B10" s="26"/>
      <c r="C10" s="71" t="s">
        <v>26</v>
      </c>
      <c r="D10" s="72" t="s">
        <v>197</v>
      </c>
      <c r="E10" s="21" t="s">
        <v>198</v>
      </c>
      <c r="F10" s="22">
        <f>SUMPRODUCT(--(MOD(COLUMN($G10:IV10),2)=1),--($G10:IV10="No"))</f>
        <v>0</v>
      </c>
    </row>
    <row r="11" spans="1:6" ht="63" x14ac:dyDescent="0.35">
      <c r="A11" s="25"/>
      <c r="B11" s="26"/>
      <c r="C11" s="71" t="s">
        <v>29</v>
      </c>
      <c r="D11" s="21" t="s">
        <v>199</v>
      </c>
      <c r="E11" s="21" t="s">
        <v>200</v>
      </c>
      <c r="F11" s="22">
        <f>SUMPRODUCT(--(MOD(COLUMN($G11:IV11),2)=1),--($G11:IV11="No"))</f>
        <v>0</v>
      </c>
    </row>
    <row r="12" spans="1:6" ht="25" x14ac:dyDescent="0.35">
      <c r="A12" s="25"/>
      <c r="B12" s="26"/>
      <c r="C12" s="71" t="s">
        <v>32</v>
      </c>
      <c r="D12" s="21" t="s">
        <v>201</v>
      </c>
      <c r="E12" s="21" t="s">
        <v>202</v>
      </c>
      <c r="F12" s="22">
        <f>SUMPRODUCT(--(MOD(COLUMN($G12:IV12),2)=1),--($G12:IV12="No"))</f>
        <v>0</v>
      </c>
    </row>
    <row r="13" spans="1:6" ht="37.5" x14ac:dyDescent="0.35">
      <c r="A13" s="27"/>
      <c r="B13" s="28"/>
      <c r="C13" s="71" t="s">
        <v>35</v>
      </c>
      <c r="D13" s="21" t="s">
        <v>203</v>
      </c>
      <c r="E13" s="21" t="s">
        <v>204</v>
      </c>
      <c r="F13" s="22">
        <f>SUMPRODUCT(--(MOD(COLUMN($G13:IV13),2)=1),--($G13:IV13="No"))</f>
        <v>0</v>
      </c>
    </row>
    <row r="14" spans="1:6" ht="62.5" x14ac:dyDescent="0.35">
      <c r="A14" s="23">
        <v>2</v>
      </c>
      <c r="B14" s="24" t="s">
        <v>205</v>
      </c>
      <c r="C14" s="71" t="s">
        <v>17</v>
      </c>
      <c r="D14" s="21" t="s">
        <v>102</v>
      </c>
      <c r="E14" s="21" t="s">
        <v>206</v>
      </c>
      <c r="F14" s="22">
        <f>SUMPRODUCT(--(MOD(COLUMN($G14:IV14),2)=1),--($G14:IV14="No"))</f>
        <v>0</v>
      </c>
    </row>
    <row r="15" spans="1:6" ht="62.5" x14ac:dyDescent="0.35">
      <c r="A15" s="25"/>
      <c r="B15" s="26"/>
      <c r="C15" s="71" t="s">
        <v>23</v>
      </c>
      <c r="D15" s="21" t="s">
        <v>105</v>
      </c>
      <c r="E15" s="21" t="s">
        <v>207</v>
      </c>
      <c r="F15" s="22">
        <f>SUMPRODUCT(--(MOD(COLUMN($G15:IV15),2)=1),--($G15:IV15="No"))</f>
        <v>0</v>
      </c>
    </row>
    <row r="16" spans="1:6" ht="25" x14ac:dyDescent="0.35">
      <c r="A16" s="25"/>
      <c r="B16" s="26"/>
      <c r="C16" s="71" t="s">
        <v>26</v>
      </c>
      <c r="D16" s="21" t="s">
        <v>87</v>
      </c>
      <c r="E16" s="21" t="s">
        <v>208</v>
      </c>
      <c r="F16" s="22">
        <f>SUMPRODUCT(--(MOD(COLUMN($G16:IV16),2)=1),--($G16:IV16="No"))</f>
        <v>0</v>
      </c>
    </row>
    <row r="17" spans="1:6" ht="25" x14ac:dyDescent="0.35">
      <c r="A17" s="27"/>
      <c r="B17" s="28"/>
      <c r="C17" s="71" t="s">
        <v>29</v>
      </c>
      <c r="D17" s="21" t="s">
        <v>92</v>
      </c>
      <c r="E17" s="21" t="s">
        <v>209</v>
      </c>
      <c r="F17" s="22">
        <f>SUMPRODUCT(--(MOD(COLUMN($G17:IV17),2)=1),--($G17:IV17="No"))</f>
        <v>0</v>
      </c>
    </row>
    <row r="18" spans="1:6" ht="52" x14ac:dyDescent="0.35">
      <c r="A18" s="23">
        <v>3</v>
      </c>
      <c r="B18" s="24" t="s">
        <v>210</v>
      </c>
      <c r="C18" s="71" t="s">
        <v>17</v>
      </c>
      <c r="D18" s="21" t="s">
        <v>211</v>
      </c>
      <c r="E18" s="21" t="s">
        <v>212</v>
      </c>
      <c r="F18" s="22">
        <f>SUMPRODUCT(--(MOD(COLUMN($G18:IV18),2)=1),--($G18:IV18="No"))</f>
        <v>0</v>
      </c>
    </row>
    <row r="19" spans="1:6" ht="25" x14ac:dyDescent="0.35">
      <c r="A19" s="27"/>
      <c r="B19" s="28"/>
      <c r="C19" s="71" t="s">
        <v>23</v>
      </c>
      <c r="D19" s="21" t="s">
        <v>213</v>
      </c>
      <c r="E19" s="21" t="s">
        <v>214</v>
      </c>
      <c r="F19" s="22">
        <f>SUMPRODUCT(--(MOD(COLUMN($G19:IV19),2)=1),--($G19:IV19="No"))</f>
        <v>0</v>
      </c>
    </row>
    <row r="20" spans="1:6" x14ac:dyDescent="0.35">
      <c r="A20" s="60" t="s">
        <v>215</v>
      </c>
      <c r="B20" s="61"/>
      <c r="C20" s="61"/>
      <c r="D20" s="61"/>
      <c r="E20" s="61"/>
      <c r="F20" s="7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CB43C-7613-4D13-8CD3-BE91D19623C9}">
  <dimension ref="A1:F38"/>
  <sheetViews>
    <sheetView workbookViewId="0">
      <selection sqref="A1:F1048576"/>
    </sheetView>
  </sheetViews>
  <sheetFormatPr defaultRowHeight="14.5" x14ac:dyDescent="0.35"/>
  <cols>
    <col min="1" max="1" width="4" style="59" customWidth="1"/>
    <col min="2" max="2" width="36.453125" style="59" customWidth="1"/>
    <col min="3" max="3" width="4" style="59" customWidth="1"/>
    <col min="4" max="4" width="18.7265625" style="59" customWidth="1"/>
    <col min="5" max="5" width="36.453125" style="59" customWidth="1"/>
    <col min="6" max="6" width="9.26953125" style="59" customWidth="1"/>
  </cols>
  <sheetData>
    <row r="1" spans="1:6" x14ac:dyDescent="0.35">
      <c r="A1" s="31" t="s">
        <v>0</v>
      </c>
      <c r="B1" s="32"/>
      <c r="C1" s="32"/>
      <c r="D1" s="32"/>
      <c r="E1" s="32"/>
      <c r="F1" s="33"/>
    </row>
    <row r="2" spans="1:6" x14ac:dyDescent="0.35">
      <c r="A2" s="31" t="s">
        <v>1</v>
      </c>
      <c r="B2" s="32"/>
      <c r="C2" s="32"/>
      <c r="D2" s="32"/>
      <c r="E2" s="32"/>
      <c r="F2" s="33"/>
    </row>
    <row r="3" spans="1:6" x14ac:dyDescent="0.35">
      <c r="A3" s="31" t="s">
        <v>123</v>
      </c>
      <c r="B3" s="32"/>
      <c r="C3" s="32"/>
      <c r="D3" s="32"/>
      <c r="E3" s="32"/>
      <c r="F3" s="33"/>
    </row>
    <row r="4" spans="1:6" x14ac:dyDescent="0.35">
      <c r="A4" s="31" t="s">
        <v>4</v>
      </c>
      <c r="B4" s="32"/>
      <c r="C4" s="32"/>
      <c r="D4" s="32"/>
      <c r="E4" s="32"/>
      <c r="F4" s="33"/>
    </row>
    <row r="5" spans="1:6" x14ac:dyDescent="0.35">
      <c r="A5" s="31" t="s">
        <v>124</v>
      </c>
      <c r="B5" s="32"/>
      <c r="C5" s="32"/>
      <c r="D5" s="32"/>
      <c r="E5" s="32"/>
      <c r="F5" s="33"/>
    </row>
    <row r="6" spans="1:6" x14ac:dyDescent="0.35">
      <c r="A6" s="31" t="s">
        <v>6</v>
      </c>
      <c r="B6" s="32"/>
      <c r="C6" s="32"/>
      <c r="D6" s="32"/>
      <c r="E6" s="32"/>
      <c r="F6" s="33"/>
    </row>
    <row r="7" spans="1:6" x14ac:dyDescent="0.35">
      <c r="A7" s="31" t="s">
        <v>125</v>
      </c>
      <c r="B7" s="32"/>
      <c r="C7" s="32"/>
      <c r="D7" s="32"/>
      <c r="E7" s="32"/>
      <c r="F7" s="34"/>
    </row>
    <row r="8" spans="1:6" x14ac:dyDescent="0.35">
      <c r="A8" s="31" t="s">
        <v>126</v>
      </c>
      <c r="B8" s="32"/>
      <c r="C8" s="32"/>
      <c r="D8" s="32"/>
      <c r="E8" s="32"/>
      <c r="F8" s="34"/>
    </row>
    <row r="9" spans="1:6" ht="15" thickBot="1" x14ac:dyDescent="0.4">
      <c r="A9" s="35" t="s">
        <v>127</v>
      </c>
      <c r="B9" s="36"/>
      <c r="C9" s="36"/>
      <c r="D9" s="36"/>
      <c r="E9" s="36"/>
      <c r="F9" s="37"/>
    </row>
    <row r="10" spans="1:6" x14ac:dyDescent="0.35">
      <c r="A10" s="38" t="s">
        <v>128</v>
      </c>
      <c r="B10" s="39"/>
      <c r="C10" s="39"/>
      <c r="D10" s="39"/>
      <c r="E10" s="39"/>
      <c r="F10" s="40"/>
    </row>
    <row r="11" spans="1:6" x14ac:dyDescent="0.35">
      <c r="A11" s="41" t="s">
        <v>13</v>
      </c>
      <c r="B11" s="42"/>
      <c r="C11" s="43"/>
      <c r="D11" s="44" t="s">
        <v>14</v>
      </c>
      <c r="E11" s="44" t="s">
        <v>15</v>
      </c>
      <c r="F11" s="45">
        <f>SUM(F12:F31)</f>
        <v>0</v>
      </c>
    </row>
    <row r="12" spans="1:6" ht="39" x14ac:dyDescent="0.35">
      <c r="A12" s="18">
        <v>1</v>
      </c>
      <c r="B12" s="46" t="s">
        <v>129</v>
      </c>
      <c r="C12" s="47" t="s">
        <v>17</v>
      </c>
      <c r="D12" s="48" t="s">
        <v>18</v>
      </c>
      <c r="E12" s="48" t="s">
        <v>130</v>
      </c>
      <c r="F12" s="22">
        <f>SUMPRODUCT(--(MOD(COLUMN($G12:IV12),2)=1),--($G12:IV12="No"))</f>
        <v>0</v>
      </c>
    </row>
    <row r="13" spans="1:6" ht="52" x14ac:dyDescent="0.35">
      <c r="A13" s="18">
        <v>2</v>
      </c>
      <c r="B13" s="19" t="s">
        <v>131</v>
      </c>
      <c r="C13" s="47" t="s">
        <v>17</v>
      </c>
      <c r="D13" s="21" t="s">
        <v>132</v>
      </c>
      <c r="E13" s="21" t="s">
        <v>133</v>
      </c>
      <c r="F13" s="22">
        <f>SUMPRODUCT(--(MOD(COLUMN($G13:IV13),2)=1),--($G13:IV13="No"))</f>
        <v>0</v>
      </c>
    </row>
    <row r="14" spans="1:6" ht="39" x14ac:dyDescent="0.35">
      <c r="A14" s="18">
        <v>3</v>
      </c>
      <c r="B14" s="46" t="s">
        <v>134</v>
      </c>
      <c r="C14" s="47" t="s">
        <v>17</v>
      </c>
      <c r="D14" s="48" t="s">
        <v>135</v>
      </c>
      <c r="E14" s="48" t="s">
        <v>136</v>
      </c>
      <c r="F14" s="22">
        <f>SUMPRODUCT(--(MOD(COLUMN($G14:IV14),2)=1),--($G14:IV14="No"))</f>
        <v>0</v>
      </c>
    </row>
    <row r="15" spans="1:6" ht="65" x14ac:dyDescent="0.35">
      <c r="A15" s="18">
        <v>4</v>
      </c>
      <c r="B15" s="46" t="s">
        <v>137</v>
      </c>
      <c r="C15" s="47" t="s">
        <v>17</v>
      </c>
      <c r="D15" s="48" t="s">
        <v>138</v>
      </c>
      <c r="E15" s="48" t="s">
        <v>139</v>
      </c>
      <c r="F15" s="22">
        <f>SUMPRODUCT(--(MOD(COLUMN($G15:IV15),2)=1),--($G15:IV15="No"))</f>
        <v>0</v>
      </c>
    </row>
    <row r="16" spans="1:6" ht="78" x14ac:dyDescent="0.35">
      <c r="A16" s="18">
        <v>5</v>
      </c>
      <c r="B16" s="46" t="s">
        <v>140</v>
      </c>
      <c r="C16" s="47" t="s">
        <v>17</v>
      </c>
      <c r="D16" s="48" t="s">
        <v>141</v>
      </c>
      <c r="E16" s="48" t="s">
        <v>142</v>
      </c>
      <c r="F16" s="22">
        <f>SUMPRODUCT(--(MOD(COLUMN($G16:IV16),2)=1),--($G16:IV16="No"))</f>
        <v>0</v>
      </c>
    </row>
    <row r="17" spans="1:6" ht="78" x14ac:dyDescent="0.35">
      <c r="A17" s="18">
        <v>6</v>
      </c>
      <c r="B17" s="46" t="s">
        <v>143</v>
      </c>
      <c r="C17" s="47" t="s">
        <v>17</v>
      </c>
      <c r="D17" s="48" t="s">
        <v>144</v>
      </c>
      <c r="E17" s="48" t="s">
        <v>145</v>
      </c>
      <c r="F17" s="22">
        <f>SUMPRODUCT(--(MOD(COLUMN($G17:IV17),2)=1),--($G17:IV17="No"))</f>
        <v>0</v>
      </c>
    </row>
    <row r="18" spans="1:6" ht="26" x14ac:dyDescent="0.35">
      <c r="A18" s="18">
        <v>7</v>
      </c>
      <c r="B18" s="46" t="s">
        <v>146</v>
      </c>
      <c r="C18" s="47" t="s">
        <v>17</v>
      </c>
      <c r="D18" s="48" t="s">
        <v>147</v>
      </c>
      <c r="E18" s="48" t="s">
        <v>148</v>
      </c>
      <c r="F18" s="22">
        <f>SUMPRODUCT(--(MOD(COLUMN($G18:IV18),2)=1),--($G18:IV18="No"))</f>
        <v>0</v>
      </c>
    </row>
    <row r="19" spans="1:6" ht="52" x14ac:dyDescent="0.35">
      <c r="A19" s="18">
        <v>8</v>
      </c>
      <c r="B19" s="46" t="s">
        <v>149</v>
      </c>
      <c r="C19" s="47" t="s">
        <v>17</v>
      </c>
      <c r="D19" s="48" t="s">
        <v>150</v>
      </c>
      <c r="E19" s="48" t="s">
        <v>151</v>
      </c>
      <c r="F19" s="22">
        <f>SUMPRODUCT(--(MOD(COLUMN($G19:IV19),2)=1),--($G19:IV19="No"))</f>
        <v>0</v>
      </c>
    </row>
    <row r="20" spans="1:6" ht="39" x14ac:dyDescent="0.35">
      <c r="A20" s="18">
        <v>9</v>
      </c>
      <c r="B20" s="46" t="s">
        <v>152</v>
      </c>
      <c r="C20" s="47" t="s">
        <v>17</v>
      </c>
      <c r="D20" s="48" t="s">
        <v>153</v>
      </c>
      <c r="E20" s="48" t="s">
        <v>154</v>
      </c>
      <c r="F20" s="22">
        <f>SUMPRODUCT(--(MOD(COLUMN($G20:IV20),2)=1),--($G20:IV20="No"))</f>
        <v>0</v>
      </c>
    </row>
    <row r="21" spans="1:6" ht="62.5" x14ac:dyDescent="0.35">
      <c r="A21" s="18">
        <v>10</v>
      </c>
      <c r="B21" s="46" t="s">
        <v>155</v>
      </c>
      <c r="C21" s="47" t="s">
        <v>17</v>
      </c>
      <c r="D21" s="48" t="s">
        <v>100</v>
      </c>
      <c r="E21" s="48" t="s">
        <v>101</v>
      </c>
      <c r="F21" s="22">
        <f>SUMPRODUCT(--(MOD(COLUMN($G21:IV21),2)=1),--($G21:IV21="No"))</f>
        <v>0</v>
      </c>
    </row>
    <row r="22" spans="1:6" ht="75" x14ac:dyDescent="0.35">
      <c r="A22" s="18">
        <v>11</v>
      </c>
      <c r="B22" s="46" t="s">
        <v>156</v>
      </c>
      <c r="C22" s="47" t="s">
        <v>17</v>
      </c>
      <c r="D22" s="48" t="s">
        <v>157</v>
      </c>
      <c r="E22" s="48" t="s">
        <v>158</v>
      </c>
      <c r="F22" s="22">
        <f>SUMPRODUCT(--(MOD(COLUMN($G22:IV22),2)=1),--($G22:IV22="No"))</f>
        <v>0</v>
      </c>
    </row>
    <row r="23" spans="1:6" ht="75" x14ac:dyDescent="0.35">
      <c r="A23" s="18">
        <v>12</v>
      </c>
      <c r="B23" s="46" t="s">
        <v>159</v>
      </c>
      <c r="C23" s="47" t="s">
        <v>17</v>
      </c>
      <c r="D23" s="48" t="s">
        <v>160</v>
      </c>
      <c r="E23" s="48" t="s">
        <v>161</v>
      </c>
      <c r="F23" s="22">
        <f>SUMPRODUCT(--(MOD(COLUMN($G23:IV23),2)=1),--($G23:IV23="No"))</f>
        <v>0</v>
      </c>
    </row>
    <row r="24" spans="1:6" ht="65" x14ac:dyDescent="0.35">
      <c r="A24" s="18">
        <v>13</v>
      </c>
      <c r="B24" s="46" t="s">
        <v>162</v>
      </c>
      <c r="C24" s="47" t="s">
        <v>17</v>
      </c>
      <c r="D24" s="48" t="s">
        <v>163</v>
      </c>
      <c r="E24" s="48" t="s">
        <v>164</v>
      </c>
      <c r="F24" s="22">
        <f>SUMPRODUCT(--(MOD(COLUMN($G24:IV24),2)=1),--($G24:IV24="No"))</f>
        <v>0</v>
      </c>
    </row>
    <row r="25" spans="1:6" ht="87.5" x14ac:dyDescent="0.35">
      <c r="A25" s="18">
        <v>14</v>
      </c>
      <c r="B25" s="46" t="s">
        <v>165</v>
      </c>
      <c r="C25" s="47" t="s">
        <v>17</v>
      </c>
      <c r="D25" s="48" t="s">
        <v>166</v>
      </c>
      <c r="E25" s="48" t="s">
        <v>167</v>
      </c>
      <c r="F25" s="22">
        <f>SUMPRODUCT(--(MOD(COLUMN($G25:IV25),2)=1),--($G25:IV25="No"))</f>
        <v>0</v>
      </c>
    </row>
    <row r="26" spans="1:6" ht="75" x14ac:dyDescent="0.35">
      <c r="A26" s="18">
        <v>15</v>
      </c>
      <c r="B26" s="46" t="s">
        <v>168</v>
      </c>
      <c r="C26" s="47" t="s">
        <v>17</v>
      </c>
      <c r="D26" s="48" t="s">
        <v>169</v>
      </c>
      <c r="E26" s="48" t="s">
        <v>170</v>
      </c>
      <c r="F26" s="22">
        <f>SUMPRODUCT(--(MOD(COLUMN($G26:IV26),2)=1),--($G26:IV26="No"))</f>
        <v>0</v>
      </c>
    </row>
    <row r="27" spans="1:6" ht="75" x14ac:dyDescent="0.35">
      <c r="A27" s="18">
        <v>16</v>
      </c>
      <c r="B27" s="46" t="s">
        <v>171</v>
      </c>
      <c r="C27" s="47" t="s">
        <v>17</v>
      </c>
      <c r="D27" s="48" t="s">
        <v>172</v>
      </c>
      <c r="E27" s="48" t="s">
        <v>173</v>
      </c>
      <c r="F27" s="22">
        <f>SUMPRODUCT(--(MOD(COLUMN($G27:IV27),2)=1),--($G27:IV27="No"))</f>
        <v>0</v>
      </c>
    </row>
    <row r="28" spans="1:6" ht="39" x14ac:dyDescent="0.35">
      <c r="A28" s="18">
        <v>17</v>
      </c>
      <c r="B28" s="46" t="s">
        <v>174</v>
      </c>
      <c r="C28" s="47" t="s">
        <v>17</v>
      </c>
      <c r="D28" s="48" t="s">
        <v>110</v>
      </c>
      <c r="E28" s="48" t="s">
        <v>175</v>
      </c>
      <c r="F28" s="22">
        <f>SUMPRODUCT(--(MOD(COLUMN($G28:IV28),2)=1),--($G28:IV28="No"))</f>
        <v>0</v>
      </c>
    </row>
    <row r="29" spans="1:6" ht="52" x14ac:dyDescent="0.35">
      <c r="A29" s="18">
        <v>18</v>
      </c>
      <c r="B29" s="46" t="s">
        <v>176</v>
      </c>
      <c r="C29" s="47" t="s">
        <v>17</v>
      </c>
      <c r="D29" s="48" t="s">
        <v>177</v>
      </c>
      <c r="E29" s="48" t="s">
        <v>178</v>
      </c>
      <c r="F29" s="22">
        <f>SUMPRODUCT(--(MOD(COLUMN($G29:IV29),2)=1),--($G29:IV29="No"))</f>
        <v>0</v>
      </c>
    </row>
    <row r="30" spans="1:6" ht="78" x14ac:dyDescent="0.35">
      <c r="A30" s="18">
        <v>19</v>
      </c>
      <c r="B30" s="19" t="s">
        <v>179</v>
      </c>
      <c r="C30" s="47" t="s">
        <v>17</v>
      </c>
      <c r="D30" s="21" t="s">
        <v>180</v>
      </c>
      <c r="E30" s="21" t="s">
        <v>181</v>
      </c>
      <c r="F30" s="22">
        <f>SUMPRODUCT(--(MOD(COLUMN($G30:IV30),2)=1),--($G30:IV30="No"))</f>
        <v>0</v>
      </c>
    </row>
    <row r="31" spans="1:6" ht="65" x14ac:dyDescent="0.35">
      <c r="A31" s="18">
        <v>20</v>
      </c>
      <c r="B31" s="46" t="s">
        <v>182</v>
      </c>
      <c r="C31" s="47" t="s">
        <v>17</v>
      </c>
      <c r="D31" s="48" t="s">
        <v>183</v>
      </c>
      <c r="E31" s="48" t="s">
        <v>184</v>
      </c>
      <c r="F31" s="22">
        <f>SUMPRODUCT(--(MOD(COLUMN($G31:IV31),2)=1),--($G31:IV31="No"))</f>
        <v>0</v>
      </c>
    </row>
    <row r="32" spans="1:6" x14ac:dyDescent="0.35">
      <c r="A32" s="31" t="s">
        <v>185</v>
      </c>
      <c r="B32" s="32"/>
      <c r="C32" s="32"/>
      <c r="D32" s="32"/>
      <c r="E32" s="32"/>
      <c r="F32" s="49"/>
    </row>
    <row r="33" spans="1:6" x14ac:dyDescent="0.35">
      <c r="A33" s="31" t="s">
        <v>186</v>
      </c>
      <c r="B33" s="32"/>
      <c r="C33" s="32"/>
      <c r="D33" s="32"/>
      <c r="E33" s="32"/>
      <c r="F33" s="49"/>
    </row>
    <row r="34" spans="1:6" ht="15" thickBot="1" x14ac:dyDescent="0.4">
      <c r="A34" s="50" t="s">
        <v>187</v>
      </c>
      <c r="B34" s="51"/>
      <c r="C34" s="51"/>
      <c r="D34" s="51"/>
      <c r="E34" s="51"/>
      <c r="F34" s="52"/>
    </row>
    <row r="35" spans="1:6" ht="15" thickTop="1" x14ac:dyDescent="0.35">
      <c r="A35" s="53" t="s">
        <v>188</v>
      </c>
      <c r="B35" s="54"/>
      <c r="C35" s="54"/>
      <c r="D35" s="54"/>
      <c r="E35" s="54"/>
      <c r="F35" s="54"/>
    </row>
    <row r="36" spans="1:6" x14ac:dyDescent="0.35">
      <c r="A36" s="55"/>
      <c r="B36" s="56" t="s">
        <v>189</v>
      </c>
      <c r="C36" s="57"/>
      <c r="D36" s="57"/>
      <c r="E36" s="57"/>
      <c r="F36" s="58"/>
    </row>
    <row r="37" spans="1:6" x14ac:dyDescent="0.35">
      <c r="A37" s="55"/>
      <c r="B37" s="56" t="s">
        <v>190</v>
      </c>
      <c r="C37" s="57"/>
      <c r="D37" s="57"/>
      <c r="E37" s="57"/>
      <c r="F37" s="58"/>
    </row>
    <row r="38" spans="1:6" x14ac:dyDescent="0.35">
      <c r="A38" s="55"/>
      <c r="B38" s="56" t="s">
        <v>191</v>
      </c>
      <c r="C38" s="57"/>
      <c r="D38" s="57"/>
      <c r="E38" s="57"/>
      <c r="F38" s="5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724DD-81E4-4750-9BA1-9AC6010E9216}">
  <dimension ref="A1:J53"/>
  <sheetViews>
    <sheetView topLeftCell="A16" workbookViewId="0">
      <selection activeCell="E19" sqref="E19"/>
    </sheetView>
  </sheetViews>
  <sheetFormatPr defaultColWidth="0" defaultRowHeight="12.5" zeroHeight="1" x14ac:dyDescent="0.35"/>
  <cols>
    <col min="1" max="1" width="4.54296875" style="164" customWidth="1"/>
    <col min="2" max="2" width="30.54296875" style="164" customWidth="1"/>
    <col min="3" max="3" width="4.26953125" style="164" customWidth="1"/>
    <col min="4" max="4" width="15.1796875" style="164" customWidth="1"/>
    <col min="5" max="5" width="42.36328125" style="164" customWidth="1"/>
    <col min="6" max="7" width="48.26953125" style="164" customWidth="1"/>
    <col min="8" max="10" width="8.08984375" style="164" customWidth="1"/>
    <col min="11" max="16384" width="10.54296875" style="164" hidden="1"/>
  </cols>
  <sheetData>
    <row r="1" spans="1:10" s="122" customFormat="1" ht="45" customHeight="1" x14ac:dyDescent="0.35">
      <c r="A1" s="116"/>
      <c r="B1" s="116"/>
      <c r="C1" s="116"/>
      <c r="D1" s="116"/>
      <c r="E1" s="117"/>
      <c r="F1" s="118" t="s">
        <v>305</v>
      </c>
      <c r="G1" s="119" t="s">
        <v>306</v>
      </c>
      <c r="H1" s="120"/>
      <c r="I1" s="121"/>
      <c r="J1" s="121"/>
    </row>
    <row r="2" spans="1:10" s="122" customFormat="1" ht="75" customHeight="1" x14ac:dyDescent="0.35">
      <c r="A2" s="123" t="s">
        <v>307</v>
      </c>
      <c r="B2" s="123" t="s">
        <v>13</v>
      </c>
      <c r="C2" s="123"/>
      <c r="D2" s="123" t="s">
        <v>14</v>
      </c>
      <c r="E2" s="123" t="s">
        <v>15</v>
      </c>
      <c r="F2" s="124" t="s">
        <v>308</v>
      </c>
      <c r="G2" s="124" t="s">
        <v>309</v>
      </c>
      <c r="H2" s="125" t="s">
        <v>310</v>
      </c>
      <c r="I2" s="125" t="s">
        <v>311</v>
      </c>
      <c r="J2" s="125" t="s">
        <v>312</v>
      </c>
    </row>
    <row r="3" spans="1:10" s="131" customFormat="1" ht="45" customHeight="1" x14ac:dyDescent="0.35">
      <c r="A3" s="126">
        <v>1</v>
      </c>
      <c r="B3" s="127" t="s">
        <v>16</v>
      </c>
      <c r="C3" s="128" t="s">
        <v>17</v>
      </c>
      <c r="D3" s="129" t="s">
        <v>18</v>
      </c>
      <c r="E3" s="129" t="s">
        <v>19</v>
      </c>
      <c r="F3" s="129" t="s">
        <v>313</v>
      </c>
      <c r="G3" s="129" t="s">
        <v>314</v>
      </c>
      <c r="H3" s="130" t="s">
        <v>315</v>
      </c>
      <c r="I3" s="130" t="s">
        <v>315</v>
      </c>
      <c r="J3" s="130" t="s">
        <v>315</v>
      </c>
    </row>
    <row r="4" spans="1:10" s="135" customFormat="1" ht="60" customHeight="1" x14ac:dyDescent="0.35">
      <c r="A4" s="132">
        <v>2</v>
      </c>
      <c r="B4" s="133" t="s">
        <v>20</v>
      </c>
      <c r="C4" s="128" t="s">
        <v>17</v>
      </c>
      <c r="D4" s="129" t="s">
        <v>21</v>
      </c>
      <c r="E4" s="129" t="s">
        <v>22</v>
      </c>
      <c r="F4" s="129" t="s">
        <v>316</v>
      </c>
      <c r="G4" s="129"/>
      <c r="H4" s="134" t="s">
        <v>315</v>
      </c>
      <c r="I4" s="134"/>
      <c r="J4" s="134"/>
    </row>
    <row r="5" spans="1:10" s="135" customFormat="1" ht="45" customHeight="1" x14ac:dyDescent="0.35">
      <c r="A5" s="136"/>
      <c r="B5" s="137"/>
      <c r="C5" s="128" t="s">
        <v>23</v>
      </c>
      <c r="D5" s="129" t="s">
        <v>24</v>
      </c>
      <c r="E5" s="129" t="s">
        <v>25</v>
      </c>
      <c r="F5" s="129" t="s">
        <v>317</v>
      </c>
      <c r="G5" s="129"/>
      <c r="H5" s="130" t="s">
        <v>315</v>
      </c>
      <c r="I5" s="130"/>
      <c r="J5" s="130"/>
    </row>
    <row r="6" spans="1:10" s="135" customFormat="1" ht="45" customHeight="1" x14ac:dyDescent="0.35">
      <c r="A6" s="136"/>
      <c r="B6" s="137"/>
      <c r="C6" s="128" t="s">
        <v>26</v>
      </c>
      <c r="D6" s="129" t="s">
        <v>27</v>
      </c>
      <c r="E6" s="129" t="s">
        <v>28</v>
      </c>
      <c r="F6" s="129" t="s">
        <v>318</v>
      </c>
      <c r="G6" s="129"/>
      <c r="H6" s="130" t="s">
        <v>315</v>
      </c>
      <c r="I6" s="130"/>
      <c r="J6" s="130"/>
    </row>
    <row r="7" spans="1:10" s="135" customFormat="1" ht="45" customHeight="1" x14ac:dyDescent="0.35">
      <c r="A7" s="136"/>
      <c r="B7" s="137"/>
      <c r="C7" s="128" t="s">
        <v>29</v>
      </c>
      <c r="D7" s="129" t="s">
        <v>30</v>
      </c>
      <c r="E7" s="129" t="s">
        <v>31</v>
      </c>
      <c r="F7" s="129" t="s">
        <v>319</v>
      </c>
      <c r="G7" s="129"/>
      <c r="H7" s="130" t="s">
        <v>315</v>
      </c>
      <c r="I7" s="130"/>
      <c r="J7" s="130"/>
    </row>
    <row r="8" spans="1:10" s="135" customFormat="1" ht="45" customHeight="1" x14ac:dyDescent="0.35">
      <c r="A8" s="136"/>
      <c r="B8" s="137"/>
      <c r="C8" s="128" t="s">
        <v>32</v>
      </c>
      <c r="D8" s="129" t="s">
        <v>33</v>
      </c>
      <c r="E8" s="129" t="s">
        <v>34</v>
      </c>
      <c r="F8" s="127" t="s">
        <v>320</v>
      </c>
      <c r="G8" s="127"/>
      <c r="H8" s="130" t="s">
        <v>315</v>
      </c>
      <c r="I8" s="130"/>
      <c r="J8" s="130"/>
    </row>
    <row r="9" spans="1:10" s="135" customFormat="1" ht="45" customHeight="1" x14ac:dyDescent="0.35">
      <c r="A9" s="136"/>
      <c r="B9" s="137"/>
      <c r="C9" s="128" t="s">
        <v>35</v>
      </c>
      <c r="D9" s="129" t="s">
        <v>36</v>
      </c>
      <c r="E9" s="129" t="s">
        <v>37</v>
      </c>
      <c r="F9" s="129" t="s">
        <v>321</v>
      </c>
      <c r="G9" s="129"/>
      <c r="H9" s="130" t="s">
        <v>315</v>
      </c>
      <c r="I9" s="130"/>
      <c r="J9" s="130"/>
    </row>
    <row r="10" spans="1:10" s="135" customFormat="1" ht="45" customHeight="1" x14ac:dyDescent="0.35">
      <c r="A10" s="138"/>
      <c r="B10" s="139"/>
      <c r="C10" s="128" t="s">
        <v>38</v>
      </c>
      <c r="D10" s="129" t="s">
        <v>39</v>
      </c>
      <c r="E10" s="129" t="s">
        <v>40</v>
      </c>
      <c r="F10" s="129"/>
      <c r="G10" s="129" t="s">
        <v>322</v>
      </c>
      <c r="H10" s="130"/>
      <c r="I10" s="130" t="s">
        <v>315</v>
      </c>
      <c r="J10" s="130"/>
    </row>
    <row r="11" spans="1:10" s="135" customFormat="1" ht="75" customHeight="1" x14ac:dyDescent="0.35">
      <c r="A11" s="132">
        <v>3</v>
      </c>
      <c r="B11" s="133" t="s">
        <v>41</v>
      </c>
      <c r="C11" s="128" t="s">
        <v>17</v>
      </c>
      <c r="D11" s="140" t="s">
        <v>42</v>
      </c>
      <c r="E11" s="140" t="s">
        <v>43</v>
      </c>
      <c r="F11" s="129" t="s">
        <v>323</v>
      </c>
      <c r="G11" s="129" t="s">
        <v>324</v>
      </c>
      <c r="H11" s="130" t="s">
        <v>315</v>
      </c>
      <c r="I11" s="130" t="s">
        <v>315</v>
      </c>
      <c r="J11" s="130" t="s">
        <v>315</v>
      </c>
    </row>
    <row r="12" spans="1:10" s="135" customFormat="1" ht="60" customHeight="1" x14ac:dyDescent="0.35">
      <c r="A12" s="136"/>
      <c r="B12" s="137"/>
      <c r="C12" s="128" t="s">
        <v>23</v>
      </c>
      <c r="D12" s="140" t="s">
        <v>44</v>
      </c>
      <c r="E12" s="140" t="s">
        <v>45</v>
      </c>
      <c r="F12" s="141" t="s">
        <v>325</v>
      </c>
      <c r="G12" s="140" t="s">
        <v>326</v>
      </c>
      <c r="H12" s="134" t="s">
        <v>315</v>
      </c>
      <c r="I12" s="134" t="s">
        <v>315</v>
      </c>
      <c r="J12" s="134" t="s">
        <v>315</v>
      </c>
    </row>
    <row r="13" spans="1:10" s="135" customFormat="1" ht="45" customHeight="1" x14ac:dyDescent="0.35">
      <c r="A13" s="136"/>
      <c r="B13" s="137"/>
      <c r="C13" s="128" t="s">
        <v>26</v>
      </c>
      <c r="D13" s="142" t="s">
        <v>46</v>
      </c>
      <c r="E13" s="142" t="s">
        <v>327</v>
      </c>
      <c r="F13" s="143" t="s">
        <v>328</v>
      </c>
      <c r="G13" s="142" t="s">
        <v>329</v>
      </c>
      <c r="H13" s="134" t="s">
        <v>315</v>
      </c>
      <c r="I13" s="134" t="s">
        <v>315</v>
      </c>
      <c r="J13" s="134" t="s">
        <v>315</v>
      </c>
    </row>
    <row r="14" spans="1:10" s="135" customFormat="1" ht="45" customHeight="1" x14ac:dyDescent="0.35">
      <c r="A14" s="136"/>
      <c r="B14" s="137"/>
      <c r="C14" s="128" t="s">
        <v>29</v>
      </c>
      <c r="D14" s="140" t="s">
        <v>48</v>
      </c>
      <c r="E14" s="140" t="s">
        <v>49</v>
      </c>
      <c r="F14" s="141" t="s">
        <v>330</v>
      </c>
      <c r="G14" s="141"/>
      <c r="H14" s="130" t="s">
        <v>315</v>
      </c>
      <c r="I14" s="130"/>
      <c r="J14" s="130"/>
    </row>
    <row r="15" spans="1:10" s="135" customFormat="1" ht="60" customHeight="1" x14ac:dyDescent="0.35">
      <c r="A15" s="136"/>
      <c r="B15" s="137"/>
      <c r="C15" s="128" t="s">
        <v>32</v>
      </c>
      <c r="D15" s="140" t="s">
        <v>50</v>
      </c>
      <c r="E15" s="140" t="s">
        <v>51</v>
      </c>
      <c r="F15" s="140" t="s">
        <v>331</v>
      </c>
      <c r="G15" s="140"/>
      <c r="H15" s="130" t="s">
        <v>315</v>
      </c>
      <c r="I15" s="130"/>
      <c r="J15" s="130"/>
    </row>
    <row r="16" spans="1:10" s="135" customFormat="1" ht="45" customHeight="1" x14ac:dyDescent="0.35">
      <c r="A16" s="136"/>
      <c r="B16" s="137"/>
      <c r="C16" s="128" t="s">
        <v>35</v>
      </c>
      <c r="D16" s="140" t="s">
        <v>52</v>
      </c>
      <c r="E16" s="140" t="s">
        <v>53</v>
      </c>
      <c r="F16" s="141" t="s">
        <v>332</v>
      </c>
      <c r="G16" s="141"/>
      <c r="H16" s="134" t="s">
        <v>315</v>
      </c>
      <c r="I16" s="134"/>
      <c r="J16" s="134"/>
    </row>
    <row r="17" spans="1:10" s="135" customFormat="1" ht="45" customHeight="1" x14ac:dyDescent="0.35">
      <c r="A17" s="136"/>
      <c r="B17" s="137"/>
      <c r="C17" s="128" t="s">
        <v>38</v>
      </c>
      <c r="D17" s="140" t="s">
        <v>54</v>
      </c>
      <c r="E17" s="140" t="s">
        <v>55</v>
      </c>
      <c r="F17" s="141" t="s">
        <v>333</v>
      </c>
      <c r="G17" s="141"/>
      <c r="H17" s="134" t="s">
        <v>315</v>
      </c>
      <c r="I17" s="134"/>
      <c r="J17" s="134"/>
    </row>
    <row r="18" spans="1:10" s="135" customFormat="1" ht="45" customHeight="1" x14ac:dyDescent="0.35">
      <c r="A18" s="136"/>
      <c r="B18" s="137"/>
      <c r="C18" s="128" t="s">
        <v>56</v>
      </c>
      <c r="D18" s="140" t="s">
        <v>57</v>
      </c>
      <c r="E18" s="140" t="s">
        <v>58</v>
      </c>
      <c r="F18" s="141" t="s">
        <v>334</v>
      </c>
      <c r="G18" s="141"/>
      <c r="H18" s="134" t="s">
        <v>315</v>
      </c>
      <c r="I18" s="134"/>
      <c r="J18" s="134"/>
    </row>
    <row r="19" spans="1:10" s="135" customFormat="1" ht="135" customHeight="1" x14ac:dyDescent="0.35">
      <c r="A19" s="136"/>
      <c r="B19" s="137"/>
      <c r="C19" s="128" t="s">
        <v>59</v>
      </c>
      <c r="D19" s="140" t="s">
        <v>60</v>
      </c>
      <c r="E19" s="140" t="s">
        <v>61</v>
      </c>
      <c r="F19" s="141" t="s">
        <v>335</v>
      </c>
      <c r="G19" s="141"/>
      <c r="H19" s="134" t="s">
        <v>315</v>
      </c>
      <c r="I19" s="134"/>
      <c r="J19" s="134"/>
    </row>
    <row r="20" spans="1:10" s="135" customFormat="1" ht="105" customHeight="1" x14ac:dyDescent="0.35">
      <c r="A20" s="136"/>
      <c r="B20" s="137"/>
      <c r="C20" s="128" t="s">
        <v>62</v>
      </c>
      <c r="D20" s="140" t="s">
        <v>63</v>
      </c>
      <c r="E20" s="140" t="s">
        <v>64</v>
      </c>
      <c r="F20" s="141" t="s">
        <v>336</v>
      </c>
      <c r="G20" s="140" t="s">
        <v>337</v>
      </c>
      <c r="H20" s="134" t="s">
        <v>315</v>
      </c>
      <c r="I20" s="134" t="s">
        <v>315</v>
      </c>
      <c r="J20" s="134" t="s">
        <v>315</v>
      </c>
    </row>
    <row r="21" spans="1:10" s="135" customFormat="1" ht="45" customHeight="1" x14ac:dyDescent="0.35">
      <c r="A21" s="136"/>
      <c r="B21" s="137"/>
      <c r="C21" s="128" t="s">
        <v>65</v>
      </c>
      <c r="D21" s="140" t="s">
        <v>66</v>
      </c>
      <c r="E21" s="140" t="s">
        <v>67</v>
      </c>
      <c r="F21" s="141"/>
      <c r="G21" s="140" t="s">
        <v>338</v>
      </c>
      <c r="H21" s="134"/>
      <c r="I21" s="134" t="s">
        <v>315</v>
      </c>
      <c r="J21" s="134" t="s">
        <v>315</v>
      </c>
    </row>
    <row r="22" spans="1:10" s="135" customFormat="1" ht="45" customHeight="1" x14ac:dyDescent="0.35">
      <c r="A22" s="136"/>
      <c r="B22" s="137"/>
      <c r="C22" s="128" t="s">
        <v>68</v>
      </c>
      <c r="D22" s="129" t="s">
        <v>69</v>
      </c>
      <c r="E22" s="129" t="s">
        <v>70</v>
      </c>
      <c r="F22" s="144" t="s">
        <v>339</v>
      </c>
      <c r="G22" s="144" t="s">
        <v>339</v>
      </c>
      <c r="H22" s="130" t="s">
        <v>315</v>
      </c>
      <c r="I22" s="130"/>
      <c r="J22" s="130"/>
    </row>
    <row r="23" spans="1:10" s="135" customFormat="1" ht="45" customHeight="1" x14ac:dyDescent="0.35">
      <c r="A23" s="136"/>
      <c r="B23" s="137"/>
      <c r="C23" s="128" t="s">
        <v>71</v>
      </c>
      <c r="D23" s="140" t="s">
        <v>72</v>
      </c>
      <c r="E23" s="140" t="s">
        <v>73</v>
      </c>
      <c r="F23" s="141"/>
      <c r="G23" s="140" t="s">
        <v>340</v>
      </c>
      <c r="H23" s="134"/>
      <c r="I23" s="134" t="s">
        <v>315</v>
      </c>
      <c r="J23" s="134"/>
    </row>
    <row r="24" spans="1:10" s="135" customFormat="1" ht="45" customHeight="1" x14ac:dyDescent="0.35">
      <c r="A24" s="136"/>
      <c r="B24" s="137"/>
      <c r="C24" s="128" t="s">
        <v>74</v>
      </c>
      <c r="D24" s="142" t="s">
        <v>75</v>
      </c>
      <c r="E24" s="142" t="s">
        <v>76</v>
      </c>
      <c r="F24" s="141"/>
      <c r="G24" s="140" t="s">
        <v>341</v>
      </c>
      <c r="H24" s="134"/>
      <c r="I24" s="134" t="s">
        <v>315</v>
      </c>
      <c r="J24" s="134"/>
    </row>
    <row r="25" spans="1:10" s="135" customFormat="1" ht="75" customHeight="1" x14ac:dyDescent="0.35">
      <c r="A25" s="136"/>
      <c r="B25" s="137"/>
      <c r="C25" s="128" t="s">
        <v>77</v>
      </c>
      <c r="D25" s="129" t="s">
        <v>78</v>
      </c>
      <c r="E25" s="129" t="s">
        <v>79</v>
      </c>
      <c r="F25" s="129" t="s">
        <v>342</v>
      </c>
      <c r="G25" s="129" t="s">
        <v>343</v>
      </c>
      <c r="H25" s="130" t="s">
        <v>315</v>
      </c>
      <c r="I25" s="130" t="s">
        <v>315</v>
      </c>
      <c r="J25" s="130" t="s">
        <v>315</v>
      </c>
    </row>
    <row r="26" spans="1:10" s="135" customFormat="1" ht="45" customHeight="1" x14ac:dyDescent="0.35">
      <c r="A26" s="136"/>
      <c r="B26" s="137"/>
      <c r="C26" s="128" t="s">
        <v>80</v>
      </c>
      <c r="D26" s="129" t="s">
        <v>81</v>
      </c>
      <c r="E26" s="129" t="s">
        <v>82</v>
      </c>
      <c r="F26" s="129" t="s">
        <v>344</v>
      </c>
      <c r="G26" s="129" t="s">
        <v>345</v>
      </c>
      <c r="H26" s="130" t="s">
        <v>315</v>
      </c>
      <c r="I26" s="130" t="s">
        <v>315</v>
      </c>
      <c r="J26" s="130" t="s">
        <v>315</v>
      </c>
    </row>
    <row r="27" spans="1:10" s="135" customFormat="1" ht="75" customHeight="1" x14ac:dyDescent="0.35">
      <c r="A27" s="136"/>
      <c r="B27" s="137"/>
      <c r="C27" s="128" t="s">
        <v>83</v>
      </c>
      <c r="D27" s="145" t="s">
        <v>84</v>
      </c>
      <c r="E27" s="145" t="s">
        <v>85</v>
      </c>
      <c r="F27" s="141" t="s">
        <v>346</v>
      </c>
      <c r="G27" s="140" t="s">
        <v>347</v>
      </c>
      <c r="H27" s="134" t="s">
        <v>315</v>
      </c>
      <c r="I27" s="134" t="s">
        <v>315</v>
      </c>
      <c r="J27" s="134" t="s">
        <v>315</v>
      </c>
    </row>
    <row r="28" spans="1:10" s="135" customFormat="1" ht="90" customHeight="1" x14ac:dyDescent="0.35">
      <c r="A28" s="136"/>
      <c r="B28" s="137"/>
      <c r="C28" s="128" t="s">
        <v>86</v>
      </c>
      <c r="D28" s="129" t="s">
        <v>87</v>
      </c>
      <c r="E28" s="129" t="s">
        <v>348</v>
      </c>
      <c r="F28" s="129" t="s">
        <v>349</v>
      </c>
      <c r="G28" s="129" t="s">
        <v>350</v>
      </c>
      <c r="H28" s="130" t="s">
        <v>315</v>
      </c>
      <c r="I28" s="130" t="s">
        <v>315</v>
      </c>
      <c r="J28" s="130" t="s">
        <v>315</v>
      </c>
    </row>
    <row r="29" spans="1:10" s="131" customFormat="1" ht="60" customHeight="1" x14ac:dyDescent="0.35">
      <c r="A29" s="132">
        <v>4</v>
      </c>
      <c r="B29" s="133" t="s">
        <v>89</v>
      </c>
      <c r="C29" s="128" t="s">
        <v>17</v>
      </c>
      <c r="D29" s="129" t="s">
        <v>90</v>
      </c>
      <c r="E29" s="129" t="s">
        <v>91</v>
      </c>
      <c r="F29" s="129" t="s">
        <v>351</v>
      </c>
      <c r="G29" s="129" t="s">
        <v>352</v>
      </c>
      <c r="H29" s="130" t="s">
        <v>315</v>
      </c>
      <c r="I29" s="130" t="s">
        <v>315</v>
      </c>
      <c r="J29" s="130" t="s">
        <v>315</v>
      </c>
    </row>
    <row r="30" spans="1:10" s="135" customFormat="1" ht="45" customHeight="1" x14ac:dyDescent="0.35">
      <c r="A30" s="138"/>
      <c r="B30" s="139"/>
      <c r="C30" s="146" t="s">
        <v>23</v>
      </c>
      <c r="D30" s="140" t="s">
        <v>92</v>
      </c>
      <c r="E30" s="140" t="s">
        <v>93</v>
      </c>
      <c r="F30" s="140" t="s">
        <v>353</v>
      </c>
      <c r="G30" s="140" t="s">
        <v>354</v>
      </c>
      <c r="H30" s="130" t="s">
        <v>315</v>
      </c>
      <c r="I30" s="130" t="s">
        <v>315</v>
      </c>
      <c r="J30" s="130" t="s">
        <v>315</v>
      </c>
    </row>
    <row r="31" spans="1:10" s="135" customFormat="1" ht="60" customHeight="1" x14ac:dyDescent="0.35">
      <c r="A31" s="132">
        <v>5</v>
      </c>
      <c r="B31" s="133" t="s">
        <v>94</v>
      </c>
      <c r="C31" s="128" t="s">
        <v>17</v>
      </c>
      <c r="D31" s="129" t="s">
        <v>95</v>
      </c>
      <c r="E31" s="129" t="s">
        <v>96</v>
      </c>
      <c r="F31" s="141" t="s">
        <v>355</v>
      </c>
      <c r="G31" s="140" t="s">
        <v>356</v>
      </c>
      <c r="H31" s="130" t="s">
        <v>315</v>
      </c>
      <c r="I31" s="130" t="s">
        <v>315</v>
      </c>
      <c r="J31" s="130" t="s">
        <v>315</v>
      </c>
    </row>
    <row r="32" spans="1:10" s="135" customFormat="1" ht="45" customHeight="1" x14ac:dyDescent="0.35">
      <c r="A32" s="138"/>
      <c r="B32" s="139"/>
      <c r="C32" s="128" t="s">
        <v>23</v>
      </c>
      <c r="D32" s="129" t="s">
        <v>97</v>
      </c>
      <c r="E32" s="129" t="s">
        <v>98</v>
      </c>
      <c r="F32" s="141" t="s">
        <v>357</v>
      </c>
      <c r="G32" s="140" t="s">
        <v>358</v>
      </c>
      <c r="H32" s="130" t="s">
        <v>315</v>
      </c>
      <c r="I32" s="130" t="s">
        <v>315</v>
      </c>
      <c r="J32" s="130" t="s">
        <v>315</v>
      </c>
    </row>
    <row r="33" spans="1:10" s="131" customFormat="1" ht="60" customHeight="1" x14ac:dyDescent="0.35">
      <c r="A33" s="132">
        <v>6</v>
      </c>
      <c r="B33" s="133" t="s">
        <v>99</v>
      </c>
      <c r="C33" s="147" t="s">
        <v>17</v>
      </c>
      <c r="D33" s="148" t="s">
        <v>100</v>
      </c>
      <c r="E33" s="148" t="s">
        <v>101</v>
      </c>
      <c r="F33" s="140" t="s">
        <v>359</v>
      </c>
      <c r="G33" s="140" t="s">
        <v>360</v>
      </c>
      <c r="H33" s="130" t="s">
        <v>315</v>
      </c>
      <c r="I33" s="130" t="s">
        <v>315</v>
      </c>
      <c r="J33" s="130" t="s">
        <v>315</v>
      </c>
    </row>
    <row r="34" spans="1:10" s="131" customFormat="1" ht="75" customHeight="1" x14ac:dyDescent="0.35">
      <c r="A34" s="138"/>
      <c r="B34" s="139"/>
      <c r="C34" s="147" t="s">
        <v>23</v>
      </c>
      <c r="D34" s="148" t="s">
        <v>102</v>
      </c>
      <c r="E34" s="148" t="s">
        <v>103</v>
      </c>
      <c r="F34" s="140" t="s">
        <v>361</v>
      </c>
      <c r="G34" s="140" t="s">
        <v>362</v>
      </c>
      <c r="H34" s="130" t="s">
        <v>315</v>
      </c>
      <c r="I34" s="130" t="s">
        <v>315</v>
      </c>
      <c r="J34" s="130" t="s">
        <v>315</v>
      </c>
    </row>
    <row r="35" spans="1:10" s="131" customFormat="1" ht="60" customHeight="1" x14ac:dyDescent="0.35">
      <c r="A35" s="132">
        <v>7</v>
      </c>
      <c r="B35" s="133" t="s">
        <v>104</v>
      </c>
      <c r="C35" s="128" t="s">
        <v>17</v>
      </c>
      <c r="D35" s="129" t="s">
        <v>105</v>
      </c>
      <c r="E35" s="129" t="s">
        <v>106</v>
      </c>
      <c r="F35" s="141" t="s">
        <v>363</v>
      </c>
      <c r="G35" s="140" t="s">
        <v>364</v>
      </c>
      <c r="H35" s="130" t="s">
        <v>315</v>
      </c>
      <c r="I35" s="130" t="s">
        <v>315</v>
      </c>
      <c r="J35" s="130" t="s">
        <v>315</v>
      </c>
    </row>
    <row r="36" spans="1:10" s="131" customFormat="1" ht="75" customHeight="1" x14ac:dyDescent="0.35">
      <c r="A36" s="136"/>
      <c r="B36" s="137"/>
      <c r="C36" s="146" t="s">
        <v>23</v>
      </c>
      <c r="D36" s="129" t="s">
        <v>107</v>
      </c>
      <c r="E36" s="140" t="s">
        <v>108</v>
      </c>
      <c r="F36" s="149" t="s">
        <v>365</v>
      </c>
      <c r="G36" s="149" t="s">
        <v>365</v>
      </c>
      <c r="H36" s="134" t="s">
        <v>315</v>
      </c>
      <c r="I36" s="134" t="s">
        <v>315</v>
      </c>
      <c r="J36" s="134" t="s">
        <v>315</v>
      </c>
    </row>
    <row r="37" spans="1:10" s="131" customFormat="1" ht="60" customHeight="1" x14ac:dyDescent="0.35">
      <c r="A37" s="132">
        <v>8</v>
      </c>
      <c r="B37" s="133" t="s">
        <v>109</v>
      </c>
      <c r="C37" s="146" t="s">
        <v>17</v>
      </c>
      <c r="D37" s="140" t="s">
        <v>110</v>
      </c>
      <c r="E37" s="140" t="s">
        <v>111</v>
      </c>
      <c r="F37" s="140" t="s">
        <v>366</v>
      </c>
      <c r="G37" s="140" t="s">
        <v>367</v>
      </c>
      <c r="H37" s="130" t="s">
        <v>315</v>
      </c>
      <c r="I37" s="130" t="s">
        <v>315</v>
      </c>
      <c r="J37" s="130" t="s">
        <v>315</v>
      </c>
    </row>
    <row r="38" spans="1:10" s="131" customFormat="1" ht="45" customHeight="1" x14ac:dyDescent="0.35">
      <c r="A38" s="136"/>
      <c r="B38" s="137"/>
      <c r="C38" s="128" t="s">
        <v>23</v>
      </c>
      <c r="D38" s="140" t="s">
        <v>112</v>
      </c>
      <c r="E38" s="140" t="s">
        <v>113</v>
      </c>
      <c r="F38" s="140"/>
      <c r="G38" s="140" t="s">
        <v>368</v>
      </c>
      <c r="H38" s="130"/>
      <c r="I38" s="130" t="s">
        <v>315</v>
      </c>
      <c r="J38" s="130"/>
    </row>
    <row r="39" spans="1:10" s="131" customFormat="1" ht="75" customHeight="1" x14ac:dyDescent="0.35">
      <c r="A39" s="136"/>
      <c r="B39" s="137"/>
      <c r="C39" s="128" t="s">
        <v>26</v>
      </c>
      <c r="D39" s="129" t="s">
        <v>114</v>
      </c>
      <c r="E39" s="129" t="s">
        <v>115</v>
      </c>
      <c r="F39" s="141" t="s">
        <v>369</v>
      </c>
      <c r="G39" s="140"/>
      <c r="H39" s="130" t="s">
        <v>315</v>
      </c>
      <c r="I39" s="130"/>
      <c r="J39" s="130"/>
    </row>
    <row r="40" spans="1:10" s="131" customFormat="1" ht="60" customHeight="1" x14ac:dyDescent="0.35">
      <c r="A40" s="126">
        <v>9</v>
      </c>
      <c r="B40" s="127" t="s">
        <v>116</v>
      </c>
      <c r="C40" s="150" t="s">
        <v>17</v>
      </c>
      <c r="D40" s="129" t="s">
        <v>117</v>
      </c>
      <c r="E40" s="151" t="s">
        <v>118</v>
      </c>
      <c r="F40" s="140"/>
      <c r="G40" s="140" t="s">
        <v>370</v>
      </c>
      <c r="H40" s="130"/>
      <c r="I40" s="130" t="s">
        <v>315</v>
      </c>
      <c r="J40" s="130" t="s">
        <v>315</v>
      </c>
    </row>
    <row r="41" spans="1:10" s="131" customFormat="1" ht="45" customHeight="1" x14ac:dyDescent="0.35">
      <c r="A41" s="132">
        <v>10</v>
      </c>
      <c r="B41" s="133" t="s">
        <v>298</v>
      </c>
      <c r="C41" s="128" t="s">
        <v>17</v>
      </c>
      <c r="D41" s="129" t="s">
        <v>299</v>
      </c>
      <c r="E41" s="129" t="s">
        <v>300</v>
      </c>
      <c r="F41" s="152" t="s">
        <v>371</v>
      </c>
      <c r="G41" s="152" t="s">
        <v>372</v>
      </c>
      <c r="H41" s="130" t="s">
        <v>315</v>
      </c>
      <c r="I41" s="130" t="s">
        <v>315</v>
      </c>
      <c r="J41" s="130" t="s">
        <v>315</v>
      </c>
    </row>
    <row r="42" spans="1:10" s="131" customFormat="1" ht="45" customHeight="1" x14ac:dyDescent="0.35">
      <c r="A42" s="138"/>
      <c r="B42" s="139"/>
      <c r="C42" s="146" t="s">
        <v>23</v>
      </c>
      <c r="D42" s="129" t="s">
        <v>301</v>
      </c>
      <c r="E42" s="140" t="s">
        <v>302</v>
      </c>
      <c r="F42" s="152" t="s">
        <v>373</v>
      </c>
      <c r="G42" s="152" t="s">
        <v>374</v>
      </c>
      <c r="H42" s="134" t="s">
        <v>315</v>
      </c>
      <c r="I42" s="134" t="s">
        <v>315</v>
      </c>
      <c r="J42" s="134" t="s">
        <v>315</v>
      </c>
    </row>
    <row r="43" spans="1:10" s="131" customFormat="1" ht="13" x14ac:dyDescent="0.35">
      <c r="A43" s="153"/>
      <c r="B43" s="154"/>
      <c r="C43" s="155"/>
      <c r="D43" s="154"/>
      <c r="E43" s="154"/>
      <c r="F43" s="154"/>
      <c r="G43" s="154"/>
      <c r="H43" s="156"/>
      <c r="I43" s="156"/>
      <c r="J43" s="156"/>
    </row>
    <row r="44" spans="1:10" s="131" customFormat="1" ht="13" x14ac:dyDescent="0.35">
      <c r="A44" s="157" t="s">
        <v>375</v>
      </c>
      <c r="B44" s="154"/>
      <c r="C44" s="155"/>
      <c r="D44" s="154"/>
      <c r="E44" s="154"/>
      <c r="F44" s="154"/>
      <c r="G44" s="154"/>
      <c r="H44" s="156"/>
      <c r="I44" s="156"/>
      <c r="J44" s="156"/>
    </row>
    <row r="45" spans="1:10" s="131" customFormat="1" ht="13" x14ac:dyDescent="0.35">
      <c r="A45" s="157" t="s">
        <v>376</v>
      </c>
      <c r="B45" s="154"/>
      <c r="C45" s="155"/>
      <c r="D45" s="154"/>
      <c r="E45" s="154"/>
      <c r="F45" s="154"/>
      <c r="G45" s="154"/>
      <c r="H45" s="156"/>
      <c r="I45" s="156"/>
      <c r="J45" s="156"/>
    </row>
    <row r="46" spans="1:10" s="131" customFormat="1" ht="13" x14ac:dyDescent="0.35">
      <c r="A46" s="157" t="s">
        <v>377</v>
      </c>
      <c r="B46" s="154"/>
      <c r="C46" s="155"/>
      <c r="D46" s="154"/>
      <c r="E46" s="154"/>
      <c r="F46" s="154"/>
      <c r="G46" s="154"/>
      <c r="H46" s="156"/>
      <c r="I46" s="156"/>
      <c r="J46" s="156"/>
    </row>
    <row r="47" spans="1:10" s="131" customFormat="1" ht="13" x14ac:dyDescent="0.35">
      <c r="A47" s="157" t="s">
        <v>378</v>
      </c>
      <c r="B47" s="154"/>
      <c r="C47" s="155"/>
      <c r="D47" s="154"/>
      <c r="E47" s="154"/>
      <c r="F47" s="154"/>
      <c r="G47" s="154"/>
      <c r="H47" s="156"/>
      <c r="I47" s="156"/>
      <c r="J47" s="156"/>
    </row>
    <row r="48" spans="1:10" s="131" customFormat="1" ht="13" x14ac:dyDescent="0.35">
      <c r="A48" s="157" t="s">
        <v>379</v>
      </c>
      <c r="B48" s="154"/>
      <c r="C48" s="155"/>
      <c r="D48" s="154"/>
      <c r="E48" s="154"/>
      <c r="F48" s="154"/>
      <c r="G48" s="154"/>
      <c r="H48" s="156"/>
      <c r="I48" s="156"/>
      <c r="J48" s="156"/>
    </row>
    <row r="49" spans="1:10" s="131" customFormat="1" ht="13" x14ac:dyDescent="0.35">
      <c r="A49" s="157" t="s">
        <v>380</v>
      </c>
      <c r="B49" s="154"/>
      <c r="C49" s="155"/>
      <c r="D49" s="154"/>
      <c r="E49" s="154"/>
      <c r="F49" s="154"/>
      <c r="G49" s="154"/>
      <c r="H49" s="156"/>
      <c r="I49" s="156"/>
      <c r="J49" s="156"/>
    </row>
    <row r="50" spans="1:10" s="131" customFormat="1" ht="13" x14ac:dyDescent="0.35">
      <c r="A50" s="157" t="s">
        <v>381</v>
      </c>
      <c r="B50" s="154"/>
      <c r="C50" s="155"/>
      <c r="D50" s="154"/>
      <c r="E50" s="154"/>
      <c r="F50" s="154"/>
      <c r="G50" s="154"/>
      <c r="H50" s="156"/>
      <c r="I50" s="156"/>
      <c r="J50" s="156"/>
    </row>
    <row r="51" spans="1:10" s="161" customFormat="1" ht="12.75" customHeight="1" x14ac:dyDescent="0.35">
      <c r="A51" s="157" t="s">
        <v>382</v>
      </c>
      <c r="B51" s="158"/>
      <c r="C51" s="159"/>
      <c r="D51" s="158"/>
      <c r="E51" s="158"/>
      <c r="F51" s="158"/>
      <c r="G51" s="158"/>
      <c r="H51" s="160"/>
      <c r="I51" s="160"/>
      <c r="J51" s="160"/>
    </row>
    <row r="52" spans="1:10" s="131" customFormat="1" ht="12.75" customHeight="1" x14ac:dyDescent="0.35">
      <c r="A52" s="157" t="s">
        <v>383</v>
      </c>
      <c r="B52" s="154"/>
      <c r="C52" s="155"/>
      <c r="D52" s="154"/>
      <c r="E52" s="154"/>
      <c r="F52" s="154"/>
      <c r="G52" s="154"/>
      <c r="H52" s="156"/>
      <c r="I52" s="156"/>
      <c r="J52" s="156"/>
    </row>
    <row r="53" spans="1:10" ht="13" x14ac:dyDescent="0.35">
      <c r="A53" s="162" t="s">
        <v>384</v>
      </c>
      <c r="B53" s="163"/>
      <c r="C53" s="163"/>
      <c r="D53" s="163"/>
      <c r="E53" s="163"/>
      <c r="F53" s="163"/>
      <c r="G53" s="163"/>
      <c r="H53" s="163"/>
      <c r="I53" s="163"/>
      <c r="J53" s="16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D2B7F-6CBC-4F96-B130-C5A482CCB386}">
  <dimension ref="A1:G18"/>
  <sheetViews>
    <sheetView workbookViewId="0">
      <selection sqref="A1:XFD1048576"/>
    </sheetView>
  </sheetViews>
  <sheetFormatPr defaultColWidth="0" defaultRowHeight="12.5" zeroHeight="1" x14ac:dyDescent="0.35"/>
  <cols>
    <col min="1" max="1" width="4.54296875" style="168" customWidth="1"/>
    <col min="2" max="2" width="30.54296875" style="168" customWidth="1"/>
    <col min="3" max="3" width="4.26953125" style="168" customWidth="1"/>
    <col min="4" max="4" width="15.1796875" style="168" customWidth="1"/>
    <col min="5" max="5" width="42.36328125" style="168" customWidth="1"/>
    <col min="6" max="6" width="48.26953125" style="168" customWidth="1"/>
    <col min="7" max="7" width="9" style="168" customWidth="1"/>
    <col min="8" max="16384" width="10.54296875" style="168" hidden="1"/>
  </cols>
  <sheetData>
    <row r="1" spans="1:7" ht="15.5" x14ac:dyDescent="0.35">
      <c r="A1" s="165"/>
      <c r="B1" s="165"/>
      <c r="C1" s="165"/>
      <c r="D1" s="165"/>
      <c r="E1" s="166"/>
      <c r="F1" s="119" t="s">
        <v>385</v>
      </c>
      <c r="G1" s="167"/>
    </row>
    <row r="2" spans="1:7" s="122" customFormat="1" ht="35" x14ac:dyDescent="0.35">
      <c r="A2" s="169" t="s">
        <v>307</v>
      </c>
      <c r="B2" s="169" t="s">
        <v>13</v>
      </c>
      <c r="C2" s="169"/>
      <c r="D2" s="169" t="s">
        <v>14</v>
      </c>
      <c r="E2" s="169" t="s">
        <v>15</v>
      </c>
      <c r="F2" s="124" t="s">
        <v>386</v>
      </c>
      <c r="G2" s="125" t="s">
        <v>387</v>
      </c>
    </row>
    <row r="3" spans="1:7" s="131" customFormat="1" ht="65" x14ac:dyDescent="0.35">
      <c r="A3" s="170">
        <v>1</v>
      </c>
      <c r="B3" s="171" t="s">
        <v>193</v>
      </c>
      <c r="C3" s="172" t="s">
        <v>17</v>
      </c>
      <c r="D3" s="152" t="s">
        <v>90</v>
      </c>
      <c r="E3" s="152" t="s">
        <v>194</v>
      </c>
      <c r="F3" s="173" t="s">
        <v>388</v>
      </c>
      <c r="G3" s="130" t="s">
        <v>315</v>
      </c>
    </row>
    <row r="4" spans="1:7" s="131" customFormat="1" ht="37.5" x14ac:dyDescent="0.35">
      <c r="A4" s="174"/>
      <c r="B4" s="175"/>
      <c r="C4" s="172" t="s">
        <v>23</v>
      </c>
      <c r="D4" s="176" t="s">
        <v>195</v>
      </c>
      <c r="E4" s="152" t="s">
        <v>196</v>
      </c>
      <c r="F4" s="173" t="s">
        <v>389</v>
      </c>
      <c r="G4" s="130" t="s">
        <v>315</v>
      </c>
    </row>
    <row r="5" spans="1:7" s="131" customFormat="1" ht="51.5" x14ac:dyDescent="0.35">
      <c r="A5" s="174"/>
      <c r="B5" s="175"/>
      <c r="C5" s="172" t="s">
        <v>26</v>
      </c>
      <c r="D5" s="177" t="s">
        <v>197</v>
      </c>
      <c r="E5" s="152" t="s">
        <v>198</v>
      </c>
      <c r="F5" s="173" t="s">
        <v>390</v>
      </c>
      <c r="G5" s="130" t="s">
        <v>315</v>
      </c>
    </row>
    <row r="6" spans="1:7" s="131" customFormat="1" ht="63" x14ac:dyDescent="0.35">
      <c r="A6" s="174"/>
      <c r="B6" s="175"/>
      <c r="C6" s="172" t="s">
        <v>29</v>
      </c>
      <c r="D6" s="176" t="s">
        <v>391</v>
      </c>
      <c r="E6" s="152" t="s">
        <v>200</v>
      </c>
      <c r="F6" s="173" t="s">
        <v>392</v>
      </c>
      <c r="G6" s="130" t="s">
        <v>315</v>
      </c>
    </row>
    <row r="7" spans="1:7" s="131" customFormat="1" ht="25" x14ac:dyDescent="0.35">
      <c r="A7" s="174"/>
      <c r="B7" s="175"/>
      <c r="C7" s="172" t="s">
        <v>32</v>
      </c>
      <c r="D7" s="142" t="s">
        <v>201</v>
      </c>
      <c r="E7" s="142" t="s">
        <v>202</v>
      </c>
      <c r="F7" s="173" t="s">
        <v>393</v>
      </c>
      <c r="G7" s="130" t="s">
        <v>315</v>
      </c>
    </row>
    <row r="8" spans="1:7" s="135" customFormat="1" ht="37.5" x14ac:dyDescent="0.35">
      <c r="A8" s="178"/>
      <c r="B8" s="179"/>
      <c r="C8" s="172" t="s">
        <v>35</v>
      </c>
      <c r="D8" s="176" t="s">
        <v>203</v>
      </c>
      <c r="E8" s="152" t="s">
        <v>204</v>
      </c>
      <c r="F8" s="173" t="s">
        <v>394</v>
      </c>
      <c r="G8" s="134" t="s">
        <v>395</v>
      </c>
    </row>
    <row r="9" spans="1:7" s="131" customFormat="1" ht="65" x14ac:dyDescent="0.35">
      <c r="A9" s="170">
        <v>2</v>
      </c>
      <c r="B9" s="171" t="s">
        <v>205</v>
      </c>
      <c r="C9" s="147" t="s">
        <v>17</v>
      </c>
      <c r="D9" s="180" t="s">
        <v>102</v>
      </c>
      <c r="E9" s="148" t="s">
        <v>206</v>
      </c>
      <c r="F9" s="181" t="s">
        <v>396</v>
      </c>
      <c r="G9" s="130" t="s">
        <v>315</v>
      </c>
    </row>
    <row r="10" spans="1:7" s="131" customFormat="1" ht="50" x14ac:dyDescent="0.35">
      <c r="A10" s="174"/>
      <c r="B10" s="175"/>
      <c r="C10" s="172" t="s">
        <v>23</v>
      </c>
      <c r="D10" s="176" t="s">
        <v>105</v>
      </c>
      <c r="E10" s="152" t="s">
        <v>207</v>
      </c>
      <c r="F10" s="152" t="s">
        <v>397</v>
      </c>
      <c r="G10" s="130" t="s">
        <v>315</v>
      </c>
    </row>
    <row r="11" spans="1:7" s="135" customFormat="1" ht="25" x14ac:dyDescent="0.35">
      <c r="A11" s="174"/>
      <c r="B11" s="175"/>
      <c r="C11" s="172" t="s">
        <v>26</v>
      </c>
      <c r="D11" s="176" t="s">
        <v>87</v>
      </c>
      <c r="E11" s="152" t="s">
        <v>208</v>
      </c>
      <c r="F11" s="152" t="s">
        <v>398</v>
      </c>
      <c r="G11" s="134" t="s">
        <v>315</v>
      </c>
    </row>
    <row r="12" spans="1:7" s="135" customFormat="1" ht="25" x14ac:dyDescent="0.35">
      <c r="A12" s="178"/>
      <c r="B12" s="179"/>
      <c r="C12" s="172" t="s">
        <v>29</v>
      </c>
      <c r="D12" s="176" t="s">
        <v>92</v>
      </c>
      <c r="E12" s="152" t="s">
        <v>209</v>
      </c>
      <c r="F12" s="173" t="s">
        <v>399</v>
      </c>
      <c r="G12" s="134" t="s">
        <v>315</v>
      </c>
    </row>
    <row r="13" spans="1:7" s="135" customFormat="1" ht="65" x14ac:dyDescent="0.35">
      <c r="A13" s="170">
        <v>3</v>
      </c>
      <c r="B13" s="171" t="s">
        <v>210</v>
      </c>
      <c r="C13" s="172" t="s">
        <v>17</v>
      </c>
      <c r="D13" s="176" t="s">
        <v>211</v>
      </c>
      <c r="E13" s="152" t="s">
        <v>212</v>
      </c>
      <c r="F13" s="173" t="s">
        <v>400</v>
      </c>
      <c r="G13" s="134" t="s">
        <v>395</v>
      </c>
    </row>
    <row r="14" spans="1:7" s="135" customFormat="1" ht="25" x14ac:dyDescent="0.35">
      <c r="A14" s="178"/>
      <c r="B14" s="179"/>
      <c r="C14" s="172" t="s">
        <v>23</v>
      </c>
      <c r="D14" s="176" t="s">
        <v>213</v>
      </c>
      <c r="E14" s="152" t="s">
        <v>214</v>
      </c>
      <c r="F14" s="173" t="s">
        <v>401</v>
      </c>
      <c r="G14" s="134" t="s">
        <v>395</v>
      </c>
    </row>
    <row r="15" spans="1:7" s="131" customFormat="1" ht="13" x14ac:dyDescent="0.35">
      <c r="A15" s="153"/>
      <c r="B15" s="154"/>
      <c r="C15" s="155"/>
      <c r="D15" s="154"/>
      <c r="E15" s="154"/>
      <c r="F15" s="154"/>
      <c r="G15" s="182"/>
    </row>
    <row r="16" spans="1:7" s="131" customFormat="1" ht="13" x14ac:dyDescent="0.35">
      <c r="A16" s="183" t="s">
        <v>375</v>
      </c>
      <c r="B16" s="154"/>
      <c r="C16" s="155"/>
      <c r="D16" s="154"/>
      <c r="E16" s="154"/>
      <c r="F16" s="154"/>
      <c r="G16" s="182"/>
    </row>
    <row r="17" spans="1:7" s="131" customFormat="1" ht="13" x14ac:dyDescent="0.35">
      <c r="A17" s="183" t="s">
        <v>402</v>
      </c>
      <c r="B17" s="154"/>
      <c r="C17" s="155"/>
      <c r="D17" s="154"/>
      <c r="E17" s="154"/>
      <c r="F17" s="154"/>
      <c r="G17" s="182"/>
    </row>
    <row r="18" spans="1:7" ht="13" x14ac:dyDescent="0.35">
      <c r="A18" s="184" t="s">
        <v>384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D7A12-97B9-4057-84FC-4167150664AE}">
  <dimension ref="A1:J27"/>
  <sheetViews>
    <sheetView workbookViewId="0">
      <selection sqref="A1:XFD1048576"/>
    </sheetView>
  </sheetViews>
  <sheetFormatPr defaultColWidth="0" defaultRowHeight="12.5" zeroHeight="1" x14ac:dyDescent="0.35"/>
  <cols>
    <col min="1" max="1" width="4.54296875" style="30" customWidth="1"/>
    <col min="2" max="2" width="30.54296875" style="30" customWidth="1"/>
    <col min="3" max="3" width="4.26953125" style="30" customWidth="1"/>
    <col min="4" max="4" width="15.1796875" style="30" customWidth="1"/>
    <col min="5" max="5" width="42.36328125" style="30" customWidth="1"/>
    <col min="6" max="6" width="48.26953125" style="30" customWidth="1"/>
    <col min="7" max="7" width="54.1796875" style="30" customWidth="1"/>
    <col min="8" max="8" width="60.08984375" style="30" customWidth="1"/>
    <col min="9" max="10" width="16.36328125" style="30" customWidth="1"/>
    <col min="11" max="16384" width="10.54296875" style="30" hidden="1"/>
  </cols>
  <sheetData>
    <row r="1" spans="1:10" ht="14" x14ac:dyDescent="0.35">
      <c r="F1" s="119" t="s">
        <v>403</v>
      </c>
    </row>
    <row r="2" spans="1:10" s="122" customFormat="1" ht="35" x14ac:dyDescent="0.35">
      <c r="A2" s="169" t="s">
        <v>307</v>
      </c>
      <c r="B2" s="169" t="s">
        <v>13</v>
      </c>
      <c r="C2" s="169"/>
      <c r="D2" s="169" t="s">
        <v>14</v>
      </c>
      <c r="E2" s="169" t="s">
        <v>15</v>
      </c>
      <c r="F2" s="185" t="s">
        <v>404</v>
      </c>
      <c r="G2" s="186" t="s">
        <v>405</v>
      </c>
      <c r="H2" s="186" t="s">
        <v>406</v>
      </c>
      <c r="I2" s="187" t="s">
        <v>407</v>
      </c>
      <c r="J2" s="187" t="s">
        <v>408</v>
      </c>
    </row>
    <row r="3" spans="1:10" s="131" customFormat="1" ht="365" x14ac:dyDescent="0.35">
      <c r="A3" s="188">
        <v>1</v>
      </c>
      <c r="B3" s="189" t="s">
        <v>129</v>
      </c>
      <c r="C3" s="172" t="s">
        <v>17</v>
      </c>
      <c r="D3" s="190" t="s">
        <v>18</v>
      </c>
      <c r="E3" s="190" t="s">
        <v>130</v>
      </c>
      <c r="F3" s="191" t="s">
        <v>409</v>
      </c>
      <c r="G3" s="191" t="s">
        <v>410</v>
      </c>
      <c r="H3" s="191" t="s">
        <v>411</v>
      </c>
      <c r="I3" s="192" t="s">
        <v>315</v>
      </c>
      <c r="J3" s="192" t="s">
        <v>315</v>
      </c>
    </row>
    <row r="4" spans="1:10" s="135" customFormat="1" ht="175.5" x14ac:dyDescent="0.35">
      <c r="A4" s="188">
        <v>2</v>
      </c>
      <c r="B4" s="193" t="s">
        <v>131</v>
      </c>
      <c r="C4" s="172" t="s">
        <v>17</v>
      </c>
      <c r="D4" s="191" t="s">
        <v>132</v>
      </c>
      <c r="E4" s="191" t="s">
        <v>133</v>
      </c>
      <c r="F4" s="194" t="s">
        <v>412</v>
      </c>
      <c r="G4" s="191" t="s">
        <v>413</v>
      </c>
      <c r="H4" s="191" t="s">
        <v>414</v>
      </c>
      <c r="I4" s="192" t="s">
        <v>415</v>
      </c>
      <c r="J4" s="192" t="s">
        <v>315</v>
      </c>
    </row>
    <row r="5" spans="1:10" s="135" customFormat="1" ht="52" x14ac:dyDescent="0.35">
      <c r="A5" s="188">
        <v>3</v>
      </c>
      <c r="B5" s="189" t="s">
        <v>134</v>
      </c>
      <c r="C5" s="172" t="s">
        <v>17</v>
      </c>
      <c r="D5" s="190" t="s">
        <v>135</v>
      </c>
      <c r="E5" s="190" t="s">
        <v>136</v>
      </c>
      <c r="F5" s="194" t="s">
        <v>416</v>
      </c>
      <c r="G5" s="191" t="s">
        <v>417</v>
      </c>
      <c r="H5" s="191" t="s">
        <v>418</v>
      </c>
      <c r="I5" s="192" t="s">
        <v>419</v>
      </c>
      <c r="J5" s="192" t="s">
        <v>419</v>
      </c>
    </row>
    <row r="6" spans="1:10" s="135" customFormat="1" ht="78" x14ac:dyDescent="0.35">
      <c r="A6" s="188">
        <v>4</v>
      </c>
      <c r="B6" s="189" t="s">
        <v>137</v>
      </c>
      <c r="C6" s="172" t="s">
        <v>17</v>
      </c>
      <c r="D6" s="190" t="s">
        <v>138</v>
      </c>
      <c r="E6" s="190" t="s">
        <v>139</v>
      </c>
      <c r="F6" s="194" t="s">
        <v>420</v>
      </c>
      <c r="G6" s="191" t="s">
        <v>421</v>
      </c>
      <c r="H6" s="191" t="s">
        <v>422</v>
      </c>
      <c r="I6" s="192" t="s">
        <v>419</v>
      </c>
      <c r="J6" s="192" t="s">
        <v>419</v>
      </c>
    </row>
    <row r="7" spans="1:10" s="135" customFormat="1" ht="289" x14ac:dyDescent="0.35">
      <c r="A7" s="188">
        <v>5</v>
      </c>
      <c r="B7" s="189" t="s">
        <v>140</v>
      </c>
      <c r="C7" s="172" t="s">
        <v>17</v>
      </c>
      <c r="D7" s="190" t="s">
        <v>141</v>
      </c>
      <c r="E7" s="190" t="s">
        <v>142</v>
      </c>
      <c r="F7" s="194" t="s">
        <v>423</v>
      </c>
      <c r="G7" s="191" t="s">
        <v>424</v>
      </c>
      <c r="H7" s="191" t="s">
        <v>425</v>
      </c>
      <c r="I7" s="192" t="s">
        <v>426</v>
      </c>
      <c r="J7" s="192" t="s">
        <v>315</v>
      </c>
    </row>
    <row r="8" spans="1:10" s="135" customFormat="1" ht="289" x14ac:dyDescent="0.35">
      <c r="A8" s="188">
        <v>6</v>
      </c>
      <c r="B8" s="189" t="s">
        <v>143</v>
      </c>
      <c r="C8" s="172" t="s">
        <v>17</v>
      </c>
      <c r="D8" s="190" t="s">
        <v>144</v>
      </c>
      <c r="E8" s="190" t="s">
        <v>145</v>
      </c>
      <c r="F8" s="194" t="s">
        <v>423</v>
      </c>
      <c r="G8" s="191" t="s">
        <v>427</v>
      </c>
      <c r="H8" s="191" t="s">
        <v>425</v>
      </c>
      <c r="I8" s="192" t="s">
        <v>426</v>
      </c>
      <c r="J8" s="192" t="s">
        <v>315</v>
      </c>
    </row>
    <row r="9" spans="1:10" s="135" customFormat="1" ht="176" x14ac:dyDescent="0.35">
      <c r="A9" s="188">
        <v>7</v>
      </c>
      <c r="B9" s="189" t="s">
        <v>146</v>
      </c>
      <c r="C9" s="172" t="s">
        <v>17</v>
      </c>
      <c r="D9" s="190" t="s">
        <v>147</v>
      </c>
      <c r="E9" s="190" t="s">
        <v>148</v>
      </c>
      <c r="F9" s="194" t="s">
        <v>428</v>
      </c>
      <c r="G9" s="191" t="s">
        <v>429</v>
      </c>
      <c r="H9" s="191" t="s">
        <v>430</v>
      </c>
      <c r="I9" s="192" t="s">
        <v>426</v>
      </c>
      <c r="J9" s="192" t="s">
        <v>315</v>
      </c>
    </row>
    <row r="10" spans="1:10" s="135" customFormat="1" ht="100" x14ac:dyDescent="0.35">
      <c r="A10" s="188">
        <v>8</v>
      </c>
      <c r="B10" s="189" t="s">
        <v>149</v>
      </c>
      <c r="C10" s="172" t="s">
        <v>17</v>
      </c>
      <c r="D10" s="190" t="s">
        <v>150</v>
      </c>
      <c r="E10" s="190" t="s">
        <v>151</v>
      </c>
      <c r="F10" s="194" t="s">
        <v>431</v>
      </c>
      <c r="G10" s="191" t="s">
        <v>432</v>
      </c>
      <c r="H10" s="191" t="s">
        <v>433</v>
      </c>
      <c r="I10" s="192" t="s">
        <v>315</v>
      </c>
      <c r="J10" s="192" t="s">
        <v>315</v>
      </c>
    </row>
    <row r="11" spans="1:10" s="135" customFormat="1" ht="75" x14ac:dyDescent="0.35">
      <c r="A11" s="188">
        <v>9</v>
      </c>
      <c r="B11" s="189" t="s">
        <v>152</v>
      </c>
      <c r="C11" s="172" t="s">
        <v>17</v>
      </c>
      <c r="D11" s="190" t="s">
        <v>153</v>
      </c>
      <c r="E11" s="190" t="s">
        <v>154</v>
      </c>
      <c r="F11" s="194" t="s">
        <v>434</v>
      </c>
      <c r="G11" s="191" t="s">
        <v>435</v>
      </c>
      <c r="H11" s="191" t="s">
        <v>436</v>
      </c>
      <c r="I11" s="192" t="s">
        <v>315</v>
      </c>
      <c r="J11" s="192" t="s">
        <v>315</v>
      </c>
    </row>
    <row r="12" spans="1:10" s="135" customFormat="1" ht="162.5" x14ac:dyDescent="0.35">
      <c r="A12" s="188">
        <v>10</v>
      </c>
      <c r="B12" s="189" t="s">
        <v>155</v>
      </c>
      <c r="C12" s="172" t="s">
        <v>17</v>
      </c>
      <c r="D12" s="190" t="s">
        <v>100</v>
      </c>
      <c r="E12" s="190" t="s">
        <v>101</v>
      </c>
      <c r="F12" s="194" t="s">
        <v>437</v>
      </c>
      <c r="G12" s="191" t="s">
        <v>438</v>
      </c>
      <c r="H12" s="191" t="s">
        <v>439</v>
      </c>
      <c r="I12" s="192" t="s">
        <v>419</v>
      </c>
      <c r="J12" s="192" t="s">
        <v>419</v>
      </c>
    </row>
    <row r="13" spans="1:10" s="135" customFormat="1" ht="87.5" x14ac:dyDescent="0.35">
      <c r="A13" s="188">
        <v>11</v>
      </c>
      <c r="B13" s="189" t="s">
        <v>156</v>
      </c>
      <c r="C13" s="172" t="s">
        <v>17</v>
      </c>
      <c r="D13" s="190" t="s">
        <v>157</v>
      </c>
      <c r="E13" s="190" t="s">
        <v>158</v>
      </c>
      <c r="F13" s="194" t="s">
        <v>423</v>
      </c>
      <c r="G13" s="191" t="s">
        <v>440</v>
      </c>
      <c r="H13" s="191" t="s">
        <v>425</v>
      </c>
      <c r="I13" s="192" t="s">
        <v>426</v>
      </c>
      <c r="J13" s="192" t="s">
        <v>315</v>
      </c>
    </row>
    <row r="14" spans="1:10" s="135" customFormat="1" ht="87.5" x14ac:dyDescent="0.35">
      <c r="A14" s="188">
        <v>12</v>
      </c>
      <c r="B14" s="189" t="s">
        <v>159</v>
      </c>
      <c r="C14" s="172" t="s">
        <v>17</v>
      </c>
      <c r="D14" s="190" t="s">
        <v>160</v>
      </c>
      <c r="E14" s="190" t="s">
        <v>161</v>
      </c>
      <c r="F14" s="194" t="s">
        <v>423</v>
      </c>
      <c r="G14" s="191" t="s">
        <v>441</v>
      </c>
      <c r="H14" s="191" t="s">
        <v>425</v>
      </c>
      <c r="I14" s="192" t="s">
        <v>426</v>
      </c>
      <c r="J14" s="192" t="s">
        <v>315</v>
      </c>
    </row>
    <row r="15" spans="1:10" s="135" customFormat="1" ht="137.5" x14ac:dyDescent="0.35">
      <c r="A15" s="188">
        <v>13</v>
      </c>
      <c r="B15" s="189" t="s">
        <v>162</v>
      </c>
      <c r="C15" s="172" t="s">
        <v>17</v>
      </c>
      <c r="D15" s="190" t="s">
        <v>163</v>
      </c>
      <c r="E15" s="190" t="s">
        <v>164</v>
      </c>
      <c r="F15" s="194" t="s">
        <v>442</v>
      </c>
      <c r="G15" s="191" t="s">
        <v>443</v>
      </c>
      <c r="H15" s="191" t="s">
        <v>444</v>
      </c>
      <c r="I15" s="192" t="s">
        <v>419</v>
      </c>
      <c r="J15" s="192" t="s">
        <v>419</v>
      </c>
    </row>
    <row r="16" spans="1:10" s="135" customFormat="1" ht="138" x14ac:dyDescent="0.35">
      <c r="A16" s="188">
        <v>14</v>
      </c>
      <c r="B16" s="189" t="s">
        <v>165</v>
      </c>
      <c r="C16" s="172" t="s">
        <v>17</v>
      </c>
      <c r="D16" s="190" t="s">
        <v>166</v>
      </c>
      <c r="E16" s="191" t="s">
        <v>167</v>
      </c>
      <c r="F16" s="194" t="s">
        <v>445</v>
      </c>
      <c r="G16" s="191" t="s">
        <v>446</v>
      </c>
      <c r="H16" s="191" t="s">
        <v>447</v>
      </c>
      <c r="I16" s="192" t="s">
        <v>426</v>
      </c>
      <c r="J16" s="192" t="s">
        <v>315</v>
      </c>
    </row>
    <row r="17" spans="1:10" s="135" customFormat="1" ht="250" x14ac:dyDescent="0.35">
      <c r="A17" s="188">
        <v>15</v>
      </c>
      <c r="B17" s="189" t="s">
        <v>168</v>
      </c>
      <c r="C17" s="172" t="s">
        <v>17</v>
      </c>
      <c r="D17" s="190" t="s">
        <v>169</v>
      </c>
      <c r="E17" s="190" t="s">
        <v>170</v>
      </c>
      <c r="F17" s="194" t="s">
        <v>448</v>
      </c>
      <c r="G17" s="191" t="s">
        <v>449</v>
      </c>
      <c r="H17" s="191" t="s">
        <v>450</v>
      </c>
      <c r="I17" s="192" t="s">
        <v>315</v>
      </c>
      <c r="J17" s="192" t="s">
        <v>315</v>
      </c>
    </row>
    <row r="18" spans="1:10" s="131" customFormat="1" ht="163.5" x14ac:dyDescent="0.35">
      <c r="A18" s="188">
        <v>16</v>
      </c>
      <c r="B18" s="189" t="s">
        <v>171</v>
      </c>
      <c r="C18" s="172" t="s">
        <v>17</v>
      </c>
      <c r="D18" s="190" t="s">
        <v>172</v>
      </c>
      <c r="E18" s="190" t="s">
        <v>173</v>
      </c>
      <c r="F18" s="194" t="s">
        <v>451</v>
      </c>
      <c r="G18" s="191" t="s">
        <v>452</v>
      </c>
      <c r="H18" s="191" t="s">
        <v>453</v>
      </c>
      <c r="I18" s="192" t="s">
        <v>315</v>
      </c>
      <c r="J18" s="192" t="s">
        <v>315</v>
      </c>
    </row>
    <row r="19" spans="1:10" s="131" customFormat="1" ht="151.5" x14ac:dyDescent="0.35">
      <c r="A19" s="188">
        <v>17</v>
      </c>
      <c r="B19" s="189" t="s">
        <v>174</v>
      </c>
      <c r="C19" s="172" t="s">
        <v>17</v>
      </c>
      <c r="D19" s="190" t="s">
        <v>110</v>
      </c>
      <c r="E19" s="190" t="s">
        <v>175</v>
      </c>
      <c r="F19" s="194" t="s">
        <v>454</v>
      </c>
      <c r="G19" s="191" t="s">
        <v>455</v>
      </c>
      <c r="H19" s="191" t="s">
        <v>456</v>
      </c>
      <c r="I19" s="192" t="s">
        <v>426</v>
      </c>
      <c r="J19" s="192" t="s">
        <v>315</v>
      </c>
    </row>
    <row r="20" spans="1:10" s="131" customFormat="1" ht="65" x14ac:dyDescent="0.35">
      <c r="A20" s="188">
        <v>18</v>
      </c>
      <c r="B20" s="189" t="s">
        <v>176</v>
      </c>
      <c r="C20" s="172" t="s">
        <v>17</v>
      </c>
      <c r="D20" s="190" t="s">
        <v>177</v>
      </c>
      <c r="E20" s="190" t="s">
        <v>178</v>
      </c>
      <c r="F20" s="194" t="s">
        <v>457</v>
      </c>
      <c r="G20" s="191" t="s">
        <v>458</v>
      </c>
      <c r="H20" s="191" t="s">
        <v>459</v>
      </c>
      <c r="I20" s="192" t="s">
        <v>315</v>
      </c>
      <c r="J20" s="192" t="s">
        <v>315</v>
      </c>
    </row>
    <row r="21" spans="1:10" s="131" customFormat="1" ht="91" x14ac:dyDescent="0.35">
      <c r="A21" s="188">
        <v>19</v>
      </c>
      <c r="B21" s="193" t="s">
        <v>179</v>
      </c>
      <c r="C21" s="172" t="s">
        <v>17</v>
      </c>
      <c r="D21" s="191" t="s">
        <v>180</v>
      </c>
      <c r="E21" s="191" t="s">
        <v>181</v>
      </c>
      <c r="F21" s="194" t="s">
        <v>460</v>
      </c>
      <c r="G21" s="191" t="s">
        <v>461</v>
      </c>
      <c r="H21" s="191" t="s">
        <v>462</v>
      </c>
      <c r="I21" s="192" t="s">
        <v>315</v>
      </c>
      <c r="J21" s="192" t="s">
        <v>315</v>
      </c>
    </row>
    <row r="22" spans="1:10" s="131" customFormat="1" ht="151" x14ac:dyDescent="0.35">
      <c r="A22" s="188">
        <v>20</v>
      </c>
      <c r="B22" s="189" t="s">
        <v>182</v>
      </c>
      <c r="C22" s="172" t="s">
        <v>17</v>
      </c>
      <c r="D22" s="190" t="s">
        <v>183</v>
      </c>
      <c r="E22" s="190" t="s">
        <v>184</v>
      </c>
      <c r="F22" s="194" t="s">
        <v>463</v>
      </c>
      <c r="G22" s="191" t="s">
        <v>464</v>
      </c>
      <c r="H22" s="191" t="s">
        <v>465</v>
      </c>
      <c r="I22" s="192" t="s">
        <v>419</v>
      </c>
      <c r="J22" s="192" t="s">
        <v>419</v>
      </c>
    </row>
    <row r="23" spans="1:10" s="131" customFormat="1" ht="13" x14ac:dyDescent="0.35">
      <c r="A23" s="153"/>
      <c r="B23" s="154"/>
      <c r="C23" s="154"/>
      <c r="D23" s="154"/>
      <c r="E23" s="154"/>
      <c r="F23" s="195"/>
      <c r="G23" s="182"/>
      <c r="H23" s="182"/>
      <c r="I23" s="182"/>
      <c r="J23" s="182"/>
    </row>
    <row r="24" spans="1:10" s="131" customFormat="1" ht="13" x14ac:dyDescent="0.35">
      <c r="A24" s="183" t="s">
        <v>375</v>
      </c>
      <c r="B24" s="154"/>
      <c r="C24" s="154"/>
      <c r="D24" s="154"/>
      <c r="E24" s="154"/>
      <c r="F24" s="195"/>
      <c r="G24" s="182"/>
      <c r="H24" s="182"/>
      <c r="I24" s="182"/>
      <c r="J24" s="182"/>
    </row>
    <row r="25" spans="1:10" s="161" customFormat="1" ht="13" x14ac:dyDescent="0.35">
      <c r="A25" s="183" t="s">
        <v>466</v>
      </c>
      <c r="B25" s="158"/>
      <c r="C25" s="158"/>
      <c r="D25" s="158"/>
      <c r="E25" s="158"/>
      <c r="F25" s="195"/>
      <c r="G25" s="196"/>
      <c r="H25" s="196"/>
      <c r="I25" s="196"/>
      <c r="J25" s="196"/>
    </row>
    <row r="26" spans="1:10" s="161" customFormat="1" ht="13" x14ac:dyDescent="0.35">
      <c r="A26" s="183" t="s">
        <v>467</v>
      </c>
      <c r="B26" s="158"/>
      <c r="C26" s="158"/>
      <c r="D26" s="158"/>
      <c r="E26" s="158"/>
      <c r="F26" s="195"/>
      <c r="G26" s="196"/>
      <c r="H26" s="196"/>
      <c r="I26" s="196"/>
      <c r="J26" s="196"/>
    </row>
    <row r="27" spans="1:10" ht="13" x14ac:dyDescent="0.35">
      <c r="A27" s="184" t="s">
        <v>384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D1 FM35</vt:lpstr>
      <vt:lpstr>D4 FM36</vt:lpstr>
      <vt:lpstr>FM36 references</vt:lpstr>
      <vt:lpstr>D12 FM36 Subcontracting</vt:lpstr>
      <vt:lpstr>D5 Loans</vt:lpstr>
      <vt:lpstr>D6 FM25</vt:lpstr>
      <vt:lpstr>FM35 references</vt:lpstr>
      <vt:lpstr>Loans References</vt:lpstr>
      <vt:lpstr>FM25 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Bentley Karl</dc:creator>
  <cp:lastModifiedBy>Bentley Karl</cp:lastModifiedBy>
  <dcterms:created xsi:type="dcterms:W3CDTF">2020-06-12T07:52:37Z</dcterms:created>
  <dcterms:modified xsi:type="dcterms:W3CDTF">2020-06-24T10:36:03Z</dcterms:modified>
</cp:coreProperties>
</file>