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ck\Desktop\2017\"/>
    </mc:Choice>
  </mc:AlternateContent>
  <bookViews>
    <workbookView xWindow="0" yWindow="0" windowWidth="22875" windowHeight="12000"/>
  </bookViews>
  <sheets>
    <sheet name="PDSAT" sheetId="4" r:id="rId1"/>
    <sheet name="D14 NewApps" sheetId="3" r:id="rId2"/>
    <sheet name="NewApps references"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3" l="1"/>
  <c r="D21" i="3"/>
  <c r="D20" i="3"/>
  <c r="D19" i="3"/>
  <c r="D18" i="3"/>
  <c r="D17" i="3"/>
  <c r="D16" i="3"/>
  <c r="D15" i="3"/>
  <c r="D14" i="3"/>
  <c r="D13" i="3" l="1"/>
</calcChain>
</file>

<file path=xl/sharedStrings.xml><?xml version="1.0" encoding="utf-8"?>
<sst xmlns="http://schemas.openxmlformats.org/spreadsheetml/2006/main" count="180" uniqueCount="147">
  <si>
    <t>Funding rules (May 2017 to March 2018)</t>
  </si>
  <si>
    <t>No</t>
  </si>
  <si>
    <t>Test</t>
  </si>
  <si>
    <t>Issue</t>
  </si>
  <si>
    <t>Critical factor</t>
  </si>
  <si>
    <r>
      <rPr>
        <b/>
        <sz val="11"/>
        <color indexed="8"/>
        <rFont val="Arial"/>
        <family val="2"/>
      </rPr>
      <t xml:space="preserve">References
</t>
    </r>
    <r>
      <rPr>
        <b/>
        <sz val="8"/>
        <color indexed="8"/>
        <rFont val="Arial"/>
        <family val="2"/>
      </rPr>
      <t>(see below for key)</t>
    </r>
  </si>
  <si>
    <t>Does evidence exist to confirm that the learner is eligible for ESFA funding?</t>
  </si>
  <si>
    <t>i)</t>
  </si>
  <si>
    <t>Eligibility for funding</t>
  </si>
  <si>
    <t>The learner satisfies the ESFA's eligibility criteria.</t>
  </si>
  <si>
    <r>
      <rPr>
        <b/>
        <sz val="10"/>
        <rFont val="Arial"/>
        <family val="2"/>
      </rPr>
      <t>APPTP:</t>
    </r>
    <r>
      <rPr>
        <sz val="10"/>
        <rFont val="Arial"/>
        <family val="2"/>
      </rPr>
      <t xml:space="preserve"> P53 to P65, Annex A
</t>
    </r>
    <r>
      <rPr>
        <b/>
        <sz val="10"/>
        <rFont val="Arial"/>
        <family val="2"/>
      </rPr>
      <t>APPEP:</t>
    </r>
    <r>
      <rPr>
        <sz val="10"/>
        <rFont val="Arial"/>
        <family val="2"/>
      </rPr>
      <t xml:space="preserve"> EP53 to EP65, Annex A</t>
    </r>
  </si>
  <si>
    <t>Are the learner and employer eligible and has the programme been correctly identified and coded?</t>
  </si>
  <si>
    <t>Age</t>
  </si>
  <si>
    <t>Apprentices must be aged 15 or over and have legally left school.</t>
  </si>
  <si>
    <r>
      <t>APPTP:</t>
    </r>
    <r>
      <rPr>
        <sz val="10"/>
        <rFont val="Arial"/>
        <family val="2"/>
      </rPr>
      <t xml:space="preserve"> P54.1
</t>
    </r>
    <r>
      <rPr>
        <b/>
        <sz val="10"/>
        <rFont val="Arial"/>
        <family val="2"/>
      </rPr>
      <t>APPEP:</t>
    </r>
    <r>
      <rPr>
        <sz val="10"/>
        <rFont val="Arial"/>
        <family val="2"/>
      </rPr>
      <t xml:space="preserve"> EP54.1</t>
    </r>
  </si>
  <si>
    <t>ii)</t>
  </si>
  <si>
    <t>Employed status</t>
  </si>
  <si>
    <t>Apprentices must be employed (except those that satisfy the conditions for redundancy).</t>
  </si>
  <si>
    <r>
      <rPr>
        <b/>
        <sz val="10"/>
        <rFont val="Arial"/>
        <family val="2"/>
      </rPr>
      <t>APPTP:</t>
    </r>
    <r>
      <rPr>
        <sz val="10"/>
        <rFont val="Arial"/>
        <family val="2"/>
      </rPr>
      <t xml:space="preserve"> P27, P28, P33, P211.15
</t>
    </r>
    <r>
      <rPr>
        <b/>
        <sz val="10"/>
        <rFont val="Arial"/>
        <family val="2"/>
      </rPr>
      <t>APPEP:</t>
    </r>
    <r>
      <rPr>
        <sz val="10"/>
        <rFont val="Arial"/>
        <family val="2"/>
      </rPr>
      <t xml:space="preserve"> EP28, EP29, EP34, EP188.19</t>
    </r>
  </si>
  <si>
    <t>iii)</t>
  </si>
  <si>
    <t>Employment hours</t>
  </si>
  <si>
    <t>Employers must confirm the hours worked per week or the agreed average weekly hours, including time spent on off-the-job training.  All apprenticeship activity must be within normal working hours.</t>
  </si>
  <si>
    <r>
      <rPr>
        <b/>
        <sz val="10"/>
        <rFont val="Arial"/>
        <family val="2"/>
      </rPr>
      <t>APPTP:</t>
    </r>
    <r>
      <rPr>
        <sz val="10"/>
        <rFont val="Arial"/>
        <family val="2"/>
      </rPr>
      <t xml:space="preserve"> P42 to P45
</t>
    </r>
    <r>
      <rPr>
        <b/>
        <sz val="10"/>
        <rFont val="Arial"/>
        <family val="2"/>
      </rPr>
      <t>APPEP:</t>
    </r>
    <r>
      <rPr>
        <sz val="10"/>
        <rFont val="Arial"/>
        <family val="2"/>
      </rPr>
      <t xml:space="preserve"> EP43 to EP46</t>
    </r>
  </si>
  <si>
    <t>iv)</t>
  </si>
  <si>
    <t>Apprenticeship training agencies (ATAs)</t>
  </si>
  <si>
    <t>Only recognised ATAs can directly employ apprentices only to deliver an apprenticeship.</t>
  </si>
  <si>
    <r>
      <rPr>
        <b/>
        <sz val="10"/>
        <rFont val="Arial"/>
        <family val="2"/>
      </rPr>
      <t>APPTP:</t>
    </r>
    <r>
      <rPr>
        <sz val="10"/>
        <rFont val="Arial"/>
        <family val="2"/>
      </rPr>
      <t xml:space="preserve"> P73 to P77</t>
    </r>
  </si>
  <si>
    <t>Is the programme as designed eligible for funding and is the correct funding being claimed?</t>
  </si>
  <si>
    <t>Negotiated price</t>
  </si>
  <si>
    <t>Funds within the employers digital account or government employer co-investment are used for funding evidenced eligible costs and activities within the agreed price, including any subcontracted delivery of training and on-programme assessment, up to the band maximum, and for training and end-point assessment (required for apprenticeship standards) as recorded in the written agreement.</t>
  </si>
  <si>
    <r>
      <t>APPTP:</t>
    </r>
    <r>
      <rPr>
        <sz val="10"/>
        <rFont val="Arial"/>
        <family val="2"/>
      </rPr>
      <t xml:space="preserve"> P82 to P85, P156, P157, P211.1
</t>
    </r>
    <r>
      <rPr>
        <b/>
        <sz val="10"/>
        <rFont val="Arial"/>
        <family val="2"/>
      </rPr>
      <t>APPEP:</t>
    </r>
    <r>
      <rPr>
        <sz val="10"/>
        <rFont val="Arial"/>
        <family val="2"/>
      </rPr>
      <t xml:space="preserve"> EP75, EP132 to EP142</t>
    </r>
    <r>
      <rPr>
        <sz val="10"/>
        <rFont val="Arial"/>
        <family val="2"/>
      </rPr>
      <t xml:space="preserve">
</t>
    </r>
    <r>
      <rPr>
        <b/>
        <sz val="10"/>
        <rFont val="Arial"/>
        <family val="2"/>
      </rPr>
      <t>APPTFG:</t>
    </r>
    <r>
      <rPr>
        <sz val="10"/>
        <rFont val="Arial"/>
        <family val="2"/>
      </rPr>
      <t xml:space="preserve"> 12, 13</t>
    </r>
  </si>
  <si>
    <t>English and maths</t>
  </si>
  <si>
    <t>Learners must be enrolled on, study and take the test for level 2 English and/or maths where they have not already achieved this level of English and/or maths prior to starting, unless they are assessed as needing to study level 1 or below first.</t>
  </si>
  <si>
    <r>
      <rPr>
        <b/>
        <sz val="10"/>
        <rFont val="Arial"/>
        <family val="2"/>
      </rPr>
      <t>APPTP:</t>
    </r>
    <r>
      <rPr>
        <sz val="10"/>
        <rFont val="Arial"/>
        <family val="2"/>
      </rPr>
      <t xml:space="preserve"> P100 to P108
</t>
    </r>
    <r>
      <rPr>
        <b/>
        <sz val="10"/>
        <rFont val="Arial"/>
        <family val="2"/>
      </rPr>
      <t>APPEP:</t>
    </r>
    <r>
      <rPr>
        <sz val="10"/>
        <rFont val="Arial"/>
        <family val="2"/>
      </rPr>
      <t xml:space="preserve"> EP84 to EP93</t>
    </r>
  </si>
  <si>
    <t>Recognition of prior learning</t>
  </si>
  <si>
    <t>Any prior learning towards a regulated or accredited qualification is taken into account when assessing the learner and determining the price.
For an apprentice undertaking the same level or lower level of qualification, the content of the training must be materially different.</t>
  </si>
  <si>
    <r>
      <rPr>
        <b/>
        <sz val="10"/>
        <rFont val="Arial"/>
        <family val="2"/>
      </rPr>
      <t>APPTP:</t>
    </r>
    <r>
      <rPr>
        <sz val="10"/>
        <rFont val="Arial"/>
        <family val="2"/>
      </rPr>
      <t xml:space="preserve"> P156.1
</t>
    </r>
    <r>
      <rPr>
        <b/>
        <sz val="10"/>
        <rFont val="Arial"/>
        <family val="2"/>
      </rPr>
      <t>APPEP:</t>
    </r>
    <r>
      <rPr>
        <sz val="10"/>
        <rFont val="Arial"/>
        <family val="2"/>
      </rPr>
      <t xml:space="preserve"> EP136.3</t>
    </r>
  </si>
  <si>
    <t>Apprenticeship grants for employers (16 to 24)</t>
  </si>
  <si>
    <t>Where a learner and its employer is identified in the ILR as qualifying for funding under AGE 16 to 24, providers are required to retain evidence collected to demonstrate learner and employer eligibility for AGE 16 to 24.</t>
  </si>
  <si>
    <r>
      <rPr>
        <b/>
        <sz val="10"/>
        <rFont val="Arial"/>
        <family val="2"/>
      </rPr>
      <t>APPTP:</t>
    </r>
    <r>
      <rPr>
        <sz val="10"/>
        <rFont val="Arial"/>
        <family val="2"/>
      </rPr>
      <t xml:space="preserve"> Annex E</t>
    </r>
  </si>
  <si>
    <t>v)</t>
  </si>
  <si>
    <t>Duplication of funding or learning</t>
  </si>
  <si>
    <t>Any duplication or overlap in learning aim content (including provision funded through another source) and repetition of learning already carried out to achieve a qualification is considered when establishing whether a learning aim can be funded as part of an apprenticeship and determining the price.</t>
  </si>
  <si>
    <r>
      <rPr>
        <b/>
        <sz val="10"/>
        <rFont val="Arial"/>
        <family val="2"/>
      </rPr>
      <t>APPTP:</t>
    </r>
    <r>
      <rPr>
        <sz val="10"/>
        <rFont val="Arial"/>
        <family val="2"/>
      </rPr>
      <t xml:space="preserve"> P36, P82.11
</t>
    </r>
    <r>
      <rPr>
        <b/>
        <sz val="10"/>
        <rFont val="Arial"/>
        <family val="2"/>
      </rPr>
      <t>APPEP:</t>
    </r>
    <r>
      <rPr>
        <sz val="10"/>
        <rFont val="Arial"/>
        <family val="2"/>
      </rPr>
      <t xml:space="preserve"> EP37, EP136.3</t>
    </r>
  </si>
  <si>
    <t>vi)</t>
  </si>
  <si>
    <t>Apprenticeship duration</t>
  </si>
  <si>
    <t>The apprenticeship must satisfy the minimum duration requirements, both planned and actual.
The minimum duration must be extended (pro rata) if the apprentice works fewer than 30 hours per week.</t>
  </si>
  <si>
    <r>
      <rPr>
        <b/>
        <sz val="10"/>
        <rFont val="Arial"/>
        <family val="2"/>
      </rPr>
      <t>APPTP:</t>
    </r>
    <r>
      <rPr>
        <sz val="10"/>
        <rFont val="Arial"/>
        <family val="2"/>
      </rPr>
      <t xml:space="preserve"> P39 to P44, P51, P52, P119
</t>
    </r>
    <r>
      <rPr>
        <b/>
        <sz val="10"/>
        <rFont val="Arial"/>
        <family val="2"/>
      </rPr>
      <t>APPEP:</t>
    </r>
    <r>
      <rPr>
        <sz val="10"/>
        <rFont val="Arial"/>
        <family val="2"/>
      </rPr>
      <t xml:space="preserve"> EP40 to EP52</t>
    </r>
  </si>
  <si>
    <t>vii)</t>
  </si>
  <si>
    <t>Planned duration for part-time programme</t>
  </si>
  <si>
    <t>The planned duration of the programme has been extended accordingly to account for the learner's part-time or zero hour contracts.</t>
  </si>
  <si>
    <r>
      <rPr>
        <b/>
        <sz val="10"/>
        <rFont val="Arial"/>
        <family val="2"/>
      </rPr>
      <t>APPTP:</t>
    </r>
    <r>
      <rPr>
        <sz val="10"/>
        <rFont val="Arial"/>
        <family val="2"/>
      </rPr>
      <t xml:space="preserve"> P45 to P50
</t>
    </r>
    <r>
      <rPr>
        <b/>
        <sz val="10"/>
        <rFont val="Arial"/>
        <family val="2"/>
      </rPr>
      <t>APPEP:</t>
    </r>
    <r>
      <rPr>
        <sz val="10"/>
        <rFont val="Arial"/>
        <family val="2"/>
      </rPr>
      <t xml:space="preserve"> EP47 to EP51</t>
    </r>
  </si>
  <si>
    <t>viii)</t>
  </si>
  <si>
    <t>Delivery location</t>
  </si>
  <si>
    <t>Apprentices must spend at least 50% of their working hours in England over the duration of their apprenticeship.</t>
  </si>
  <si>
    <r>
      <t>APPTP:</t>
    </r>
    <r>
      <rPr>
        <sz val="10"/>
        <rFont val="Arial"/>
        <family val="2"/>
      </rPr>
      <t xml:space="preserve"> P54.6
</t>
    </r>
    <r>
      <rPr>
        <b/>
        <sz val="10"/>
        <rFont val="Arial"/>
        <family val="2"/>
      </rPr>
      <t>APPEP:</t>
    </r>
    <r>
      <rPr>
        <sz val="10"/>
        <rFont val="Arial"/>
        <family val="2"/>
      </rPr>
      <t xml:space="preserve"> EP54.6</t>
    </r>
  </si>
  <si>
    <t>ix)</t>
  </si>
  <si>
    <t>Distance learning</t>
  </si>
  <si>
    <t>Apprenticeship funding must not be used for off-the-job training that is delivered only by distance learning.</t>
  </si>
  <si>
    <r>
      <rPr>
        <b/>
        <sz val="10"/>
        <rFont val="Arial"/>
        <family val="2"/>
      </rPr>
      <t>APPTP:</t>
    </r>
    <r>
      <rPr>
        <sz val="10"/>
        <rFont val="Arial"/>
        <family val="2"/>
      </rPr>
      <t xml:space="preserve"> P82.5
</t>
    </r>
    <r>
      <rPr>
        <b/>
        <sz val="10"/>
        <rFont val="Arial"/>
        <family val="2"/>
      </rPr>
      <t>APPEP:</t>
    </r>
    <r>
      <rPr>
        <sz val="10"/>
        <rFont val="Arial"/>
        <family val="2"/>
      </rPr>
      <t xml:space="preserve"> EP75.5</t>
    </r>
  </si>
  <si>
    <t>x)</t>
  </si>
  <si>
    <t>Breaks in learning</t>
  </si>
  <si>
    <t>The ILR must be correctly updated to reflect a break in learning, as evidenced in the evidence pack.</t>
  </si>
  <si>
    <r>
      <rPr>
        <b/>
        <sz val="10"/>
        <rFont val="Arial"/>
        <family val="2"/>
      </rPr>
      <t>APPTP:</t>
    </r>
    <r>
      <rPr>
        <sz val="10"/>
        <rFont val="Arial"/>
        <family val="2"/>
      </rPr>
      <t xml:space="preserve"> P189, P194 to P199
</t>
    </r>
    <r>
      <rPr>
        <b/>
        <sz val="10"/>
        <rFont val="Arial"/>
        <family val="2"/>
      </rPr>
      <t>APPEP:</t>
    </r>
    <r>
      <rPr>
        <sz val="10"/>
        <rFont val="Arial"/>
        <family val="2"/>
      </rPr>
      <t xml:space="preserve"> EP174 to EP178</t>
    </r>
  </si>
  <si>
    <t>xi)</t>
  </si>
  <si>
    <t>Off-the-job training</t>
  </si>
  <si>
    <t>The evidence pack must contain details of how the 20% off the job training will be quantified and delivered.</t>
  </si>
  <si>
    <r>
      <rPr>
        <b/>
        <sz val="10"/>
        <rFont val="Arial"/>
        <family val="2"/>
      </rPr>
      <t>APPTP:</t>
    </r>
    <r>
      <rPr>
        <sz val="10"/>
        <rFont val="Arial"/>
        <family val="2"/>
      </rPr>
      <t xml:space="preserve"> P31, P32.4.3, P34.3, P211.2, P211.4
</t>
    </r>
    <r>
      <rPr>
        <b/>
        <sz val="10"/>
        <rFont val="Arial"/>
        <family val="2"/>
      </rPr>
      <t>APPEP:</t>
    </r>
    <r>
      <rPr>
        <sz val="10"/>
        <rFont val="Arial"/>
        <family val="2"/>
      </rPr>
      <t xml:space="preserve"> EP32, EP33, EP35.3, EP188.2, EP188.24, EP188.26</t>
    </r>
  </si>
  <si>
    <t>Does learner documentation meet the minimum requirements outlined in the funding rules and agree to underlying data?</t>
  </si>
  <si>
    <t>ILR consistent with evidence pack</t>
  </si>
  <si>
    <t>Government contributions (including additional payments) are driven by the underlying ILR data which must agree with information confirmed by the learner in the evidence pack.  This includes the correct recording of the data fields used to match with Apprenticeship Service for funding purposes.</t>
  </si>
  <si>
    <r>
      <rPr>
        <b/>
        <sz val="10"/>
        <rFont val="Arial"/>
        <family val="2"/>
      </rPr>
      <t>APPTP:</t>
    </r>
    <r>
      <rPr>
        <sz val="10"/>
        <rFont val="Arial"/>
        <family val="2"/>
      </rPr>
      <t xml:space="preserve"> P214, P215
</t>
    </r>
    <r>
      <rPr>
        <b/>
        <sz val="10"/>
        <rFont val="Arial"/>
        <family val="2"/>
      </rPr>
      <t>APPEP:</t>
    </r>
    <r>
      <rPr>
        <sz val="10"/>
        <rFont val="Arial"/>
        <family val="2"/>
      </rPr>
      <t xml:space="preserve"> EP132 to EP136, EP191, EP192
</t>
    </r>
    <r>
      <rPr>
        <b/>
        <sz val="10"/>
        <rFont val="Arial"/>
        <family val="2"/>
      </rPr>
      <t>SILR</t>
    </r>
  </si>
  <si>
    <t>Written agreement and commitment statement</t>
  </si>
  <si>
    <t>Government co-payments cannot be claimed without a copy of the written agreement between the provider and employer and the commitment statement agreed by the apprentice, provider and employer, both fulfilling the minimum requirements of the funding rules.</t>
  </si>
  <si>
    <r>
      <t>APPTP:</t>
    </r>
    <r>
      <rPr>
        <sz val="10"/>
        <rFont val="Arial"/>
        <family val="2"/>
      </rPr>
      <t xml:space="preserve"> P37, P38, P183 to P185
</t>
    </r>
    <r>
      <rPr>
        <b/>
        <sz val="10"/>
        <rFont val="Arial"/>
        <family val="2"/>
      </rPr>
      <t>APPEP:</t>
    </r>
    <r>
      <rPr>
        <sz val="10"/>
        <rFont val="Arial"/>
        <family val="2"/>
      </rPr>
      <t xml:space="preserve"> EP38, EP39, EP163 to EP165</t>
    </r>
  </si>
  <si>
    <t>Subcontracted provision</t>
  </si>
  <si>
    <t>Provision delivered by a subcontractor, as recorded in the evidence pack, must be accurately reflected in the ILR.</t>
  </si>
  <si>
    <r>
      <rPr>
        <b/>
        <sz val="10"/>
        <rFont val="Arial"/>
        <family val="2"/>
      </rPr>
      <t>APPTP:</t>
    </r>
    <r>
      <rPr>
        <sz val="10"/>
        <rFont val="Arial"/>
        <family val="2"/>
      </rPr>
      <t xml:space="preserve"> P142.2
</t>
    </r>
    <r>
      <rPr>
        <b/>
        <sz val="10"/>
        <rFont val="Arial"/>
        <family val="2"/>
      </rPr>
      <t>APPEP:</t>
    </r>
    <r>
      <rPr>
        <sz val="10"/>
        <rFont val="Arial"/>
        <family val="2"/>
      </rPr>
      <t xml:space="preserve"> EP123.2</t>
    </r>
  </si>
  <si>
    <t>Is the learner eligible for learning support funding and is there evidence of delivery of learning support?</t>
  </si>
  <si>
    <t>Eligible for learning support</t>
  </si>
  <si>
    <t>Learning support claimed through the ILR is supported by an assessment and there is a planned programme of support included in the learning agreement.</t>
  </si>
  <si>
    <r>
      <rPr>
        <b/>
        <sz val="10"/>
        <rFont val="Arial"/>
        <family val="2"/>
      </rPr>
      <t>APPTP:</t>
    </r>
    <r>
      <rPr>
        <sz val="10"/>
        <rFont val="Arial"/>
        <family val="2"/>
      </rPr>
      <t xml:space="preserve"> P66 to P72
</t>
    </r>
    <r>
      <rPr>
        <b/>
        <sz val="10"/>
        <rFont val="Arial"/>
        <family val="2"/>
      </rPr>
      <t>APPEP:</t>
    </r>
    <r>
      <rPr>
        <sz val="10"/>
        <rFont val="Arial"/>
        <family val="2"/>
      </rPr>
      <t xml:space="preserve"> EP65 to EP70</t>
    </r>
  </si>
  <si>
    <t>Delivery of learning support</t>
  </si>
  <si>
    <t>Learning support claimed through the ILR is supported by evidence of delivery of the planned programme of support included in the learning agreement.</t>
  </si>
  <si>
    <t>Is the learner's programme and the learner's participation as recorded on the ILR consistent with the underlying records?</t>
  </si>
  <si>
    <t>Learning start date</t>
  </si>
  <si>
    <t>Funding can be claimed only from the date on which learning activity directly related to the apprenticeship, or learning aim (for English/maths), begins and can be evidenced.</t>
  </si>
  <si>
    <r>
      <rPr>
        <b/>
        <sz val="10"/>
        <rFont val="Arial"/>
        <family val="2"/>
      </rPr>
      <t>APPTP:</t>
    </r>
    <r>
      <rPr>
        <sz val="10"/>
        <rFont val="Arial"/>
        <family val="2"/>
      </rPr>
      <t xml:space="preserve"> P82.1, Glossary
</t>
    </r>
    <r>
      <rPr>
        <b/>
        <sz val="10"/>
        <rFont val="Arial"/>
        <family val="2"/>
      </rPr>
      <t>APPEP:</t>
    </r>
    <r>
      <rPr>
        <sz val="10"/>
        <rFont val="Arial"/>
        <family val="2"/>
      </rPr>
      <t xml:space="preserve"> EP75.1, Glossary</t>
    </r>
  </si>
  <si>
    <t>Learning activity</t>
  </si>
  <si>
    <t>The learner's continued participation in learning (including English and maths) is confirmed by evidence of learning activity from the start date of each aim up to the learning actual end date or to date, as applicable.</t>
  </si>
  <si>
    <r>
      <rPr>
        <b/>
        <sz val="10"/>
        <rFont val="Arial"/>
        <family val="2"/>
      </rPr>
      <t>APPTP:</t>
    </r>
    <r>
      <rPr>
        <sz val="10"/>
        <rFont val="Arial"/>
        <family val="2"/>
      </rPr>
      <t xml:space="preserve"> P187, P211.22
</t>
    </r>
    <r>
      <rPr>
        <b/>
        <sz val="10"/>
        <rFont val="Arial"/>
        <family val="2"/>
      </rPr>
      <t>APPEP:</t>
    </r>
    <r>
      <rPr>
        <sz val="10"/>
        <rFont val="Arial"/>
        <family val="2"/>
      </rPr>
      <t xml:space="preserve"> EP167, EP188.15</t>
    </r>
  </si>
  <si>
    <t>Learning aim achievement</t>
  </si>
  <si>
    <r>
      <t xml:space="preserve">The achievement of a component aim is correctly recorded in the ILR field </t>
    </r>
    <r>
      <rPr>
        <i/>
        <sz val="10"/>
        <rFont val="Arial"/>
        <family val="2"/>
      </rPr>
      <t xml:space="preserve">Outcome </t>
    </r>
    <r>
      <rPr>
        <sz val="10"/>
        <rFont val="Arial"/>
        <family val="2"/>
      </rPr>
      <t>and is supported by evidence of achievement from the awarding organisation.</t>
    </r>
  </si>
  <si>
    <r>
      <t>APPTP:</t>
    </r>
    <r>
      <rPr>
        <sz val="10"/>
        <rFont val="Arial"/>
        <family val="2"/>
      </rPr>
      <t xml:space="preserve"> P187.3, P211.23
</t>
    </r>
    <r>
      <rPr>
        <b/>
        <sz val="10"/>
        <rFont val="Arial"/>
        <family val="2"/>
      </rPr>
      <t>APPEP:</t>
    </r>
    <r>
      <rPr>
        <sz val="10"/>
        <rFont val="Arial"/>
        <family val="2"/>
      </rPr>
      <t xml:space="preserve"> EP167.3, EP188.6</t>
    </r>
  </si>
  <si>
    <t>Where the learner completes, leaves or transfers from the programme, does the learning actual end date recorded on the ILR agree with underlying records?</t>
  </si>
  <si>
    <t>Learning actual end date</t>
  </si>
  <si>
    <t>The learning actual end date recorded in the ILR reflects the last date that there is evidence of learning activity for any part of the standard, except where a learning aim has been completed at an earlier date and recorded as such.</t>
  </si>
  <si>
    <r>
      <rPr>
        <b/>
        <sz val="10"/>
        <rFont val="Arial"/>
        <family val="2"/>
      </rPr>
      <t>APPTP:</t>
    </r>
    <r>
      <rPr>
        <sz val="10"/>
        <rFont val="Arial"/>
        <family val="2"/>
      </rPr>
      <t xml:space="preserve"> P188
</t>
    </r>
    <r>
      <rPr>
        <b/>
        <sz val="10"/>
        <rFont val="Arial"/>
        <family val="2"/>
      </rPr>
      <t>APPEP:</t>
    </r>
    <r>
      <rPr>
        <sz val="10"/>
        <rFont val="Arial"/>
        <family val="2"/>
      </rPr>
      <t xml:space="preserve"> EP168</t>
    </r>
    <r>
      <rPr>
        <b/>
        <sz val="10"/>
        <rFont val="Arial"/>
        <family val="2"/>
      </rPr>
      <t xml:space="preserve">
SILR:</t>
    </r>
    <r>
      <rPr>
        <sz val="10"/>
        <rFont val="Arial"/>
        <family val="2"/>
      </rPr>
      <t xml:space="preserve"> </t>
    </r>
    <r>
      <rPr>
        <i/>
        <sz val="10"/>
        <rFont val="Arial"/>
        <family val="2"/>
      </rPr>
      <t>Learning actual end date</t>
    </r>
    <r>
      <rPr>
        <sz val="10"/>
        <rFont val="Arial"/>
        <family val="2"/>
      </rPr>
      <t xml:space="preserve"> field in </t>
    </r>
    <r>
      <rPr>
        <i/>
        <sz val="10"/>
        <rFont val="Arial"/>
        <family val="2"/>
      </rPr>
      <t>Learning Delivery</t>
    </r>
    <r>
      <rPr>
        <sz val="10"/>
        <rFont val="Arial"/>
        <family val="2"/>
      </rPr>
      <t xml:space="preserve"> entity</t>
    </r>
  </si>
  <si>
    <t>Transfers</t>
  </si>
  <si>
    <t>The learner has transferred to a different programme or learning aim and the correct learning actual end date, withdrawal reason and subsequent start date for the new standard have been accurately recorded in the ILR.</t>
  </si>
  <si>
    <r>
      <rPr>
        <b/>
        <sz val="10"/>
        <rFont val="Arial"/>
        <family val="2"/>
      </rPr>
      <t>GAPPILR:</t>
    </r>
    <r>
      <rPr>
        <sz val="10"/>
        <rFont val="Arial"/>
        <family val="2"/>
      </rPr>
      <t xml:space="preserve"> 5.7.2</t>
    </r>
  </si>
  <si>
    <t>Where the employer or training provider are required to make payments, does evidence exist that the payments have been made?</t>
  </si>
  <si>
    <t>Payment of employer co-investment</t>
  </si>
  <si>
    <t>The employer co-investment recorded on the ILR is evidenced by a transfer of funding visible in the provider's (or subcontractor's) financial systems; this will typically be in the form of a provider invoice and corresponding employer payment for a provider.  For an employer-providers, they must evidence how the costs are calculated.</t>
  </si>
  <si>
    <r>
      <rPr>
        <b/>
        <sz val="10"/>
        <rFont val="Arial"/>
        <family val="2"/>
      </rPr>
      <t>APPTP:</t>
    </r>
    <r>
      <rPr>
        <sz val="10"/>
        <rFont val="Arial"/>
        <family val="2"/>
      </rPr>
      <t xml:space="preserve"> P176
</t>
    </r>
    <r>
      <rPr>
        <b/>
        <sz val="10"/>
        <rFont val="Arial"/>
        <family val="2"/>
      </rPr>
      <t>APPEP:</t>
    </r>
    <r>
      <rPr>
        <sz val="10"/>
        <rFont val="Arial"/>
        <family val="2"/>
      </rPr>
      <t xml:space="preserve"> EP136.2
</t>
    </r>
    <r>
      <rPr>
        <b/>
        <sz val="10"/>
        <rFont val="Arial"/>
        <family val="2"/>
      </rPr>
      <t>APPADD:</t>
    </r>
    <r>
      <rPr>
        <sz val="10"/>
        <rFont val="Arial"/>
        <family val="2"/>
      </rPr>
      <t xml:space="preserve"> SC19, SC20</t>
    </r>
  </si>
  <si>
    <t>Payment of price over funding band maximium</t>
  </si>
  <si>
    <t>The employer has paid the full difference between the band maximum and the total cost where the employer provider evidences costs that are more than the band maximum or, in the case of a provider, where they have negotiated a price is above the maximum.</t>
  </si>
  <si>
    <r>
      <rPr>
        <b/>
        <sz val="10"/>
        <rFont val="Arial"/>
        <family val="2"/>
      </rPr>
      <t>APPTP:</t>
    </r>
    <r>
      <rPr>
        <sz val="10"/>
        <rFont val="Arial"/>
        <family val="2"/>
      </rPr>
      <t xml:space="preserve"> P97
</t>
    </r>
    <r>
      <rPr>
        <b/>
        <sz val="10"/>
        <rFont val="Arial"/>
        <family val="2"/>
      </rPr>
      <t>APPEP:</t>
    </r>
    <r>
      <rPr>
        <sz val="10"/>
        <rFont val="Arial"/>
        <family val="2"/>
      </rPr>
      <t xml:space="preserve"> EP137</t>
    </r>
  </si>
  <si>
    <t>Does evidence exist to confirm eligibility for additional payments and completion payments to be made to the provider (where applicable)?</t>
  </si>
  <si>
    <t>16- to 18- year old apprentice</t>
  </si>
  <si>
    <t>The apprentice's date of birth confirms that they were aged 16, 17 or 18 when they started their apprenticeship and, together with the employer declaration, confirms eligibility for an additional payment for employing an apprentice aged 16 to 18.</t>
  </si>
  <si>
    <r>
      <t>APPTP:</t>
    </r>
    <r>
      <rPr>
        <sz val="10"/>
        <rFont val="Arial"/>
        <family val="2"/>
      </rPr>
      <t xml:space="preserve"> P86.1
</t>
    </r>
    <r>
      <rPr>
        <b/>
        <sz val="10"/>
        <rFont val="Arial"/>
        <family val="2"/>
      </rPr>
      <t>APPEP:</t>
    </r>
    <r>
      <rPr>
        <sz val="10"/>
        <rFont val="Arial"/>
        <family val="2"/>
      </rPr>
      <t xml:space="preserve"> EP76.1</t>
    </r>
  </si>
  <si>
    <t>Relevant 19- to 24- year olds</t>
  </si>
  <si>
    <t>The apprentice has either an EHC plan or has been in the care of the local authority.</t>
  </si>
  <si>
    <r>
      <rPr>
        <b/>
        <sz val="10"/>
        <rFont val="Arial"/>
        <family val="2"/>
      </rPr>
      <t>APPTP:</t>
    </r>
    <r>
      <rPr>
        <sz val="10"/>
        <rFont val="Arial"/>
        <family val="2"/>
      </rPr>
      <t xml:space="preserve"> P86.2
</t>
    </r>
    <r>
      <rPr>
        <b/>
        <sz val="10"/>
        <rFont val="Arial"/>
        <family val="2"/>
      </rPr>
      <t>APPEP:</t>
    </r>
    <r>
      <rPr>
        <sz val="10"/>
        <rFont val="Arial"/>
        <family val="2"/>
      </rPr>
      <t xml:space="preserve"> EP76.2</t>
    </r>
  </si>
  <si>
    <t>Postcode (deprived area)</t>
  </si>
  <si>
    <t>Postcode prior to enrolment is listed within the 27% most deprived areas postcode listing according to the Index of Multiple Deprivation (IMD) 2015.</t>
  </si>
  <si>
    <r>
      <rPr>
        <b/>
        <sz val="10"/>
        <rFont val="Arial"/>
        <family val="2"/>
      </rPr>
      <t>APPTP:</t>
    </r>
    <r>
      <rPr>
        <sz val="10"/>
        <rFont val="Arial"/>
        <family val="2"/>
      </rPr>
      <t xml:space="preserve"> P87
</t>
    </r>
    <r>
      <rPr>
        <b/>
        <sz val="10"/>
        <rFont val="Arial"/>
        <family val="2"/>
      </rPr>
      <t>APPEP:</t>
    </r>
    <r>
      <rPr>
        <sz val="10"/>
        <rFont val="Arial"/>
        <family val="2"/>
      </rPr>
      <t xml:space="preserve"> EP76.3
</t>
    </r>
    <r>
      <rPr>
        <b/>
        <sz val="10"/>
        <rFont val="Arial"/>
        <family val="2"/>
      </rPr>
      <t>APPTFG:</t>
    </r>
    <r>
      <rPr>
        <sz val="10"/>
        <rFont val="Arial"/>
        <family val="2"/>
      </rPr>
      <t xml:space="preserve"> 94 to 98</t>
    </r>
  </si>
  <si>
    <t>Small employer</t>
  </si>
  <si>
    <t>The employer declaration confirms that the employer has 49 or fewer paid full or part-time employees and so confirms eligibility for an additional payment.</t>
  </si>
  <si>
    <r>
      <t>APPTP:</t>
    </r>
    <r>
      <rPr>
        <sz val="10"/>
        <rFont val="Arial"/>
        <family val="2"/>
      </rPr>
      <t xml:space="preserve"> P95 to P99
</t>
    </r>
    <r>
      <rPr>
        <b/>
        <sz val="10"/>
        <rFont val="Arial"/>
        <family val="2"/>
      </rPr>
      <t>APPEP:</t>
    </r>
    <r>
      <rPr>
        <sz val="10"/>
        <rFont val="Arial"/>
        <family val="2"/>
      </rPr>
      <t xml:space="preserve"> EP83, EP188.8</t>
    </r>
  </si>
  <si>
    <t>Completion and end-point assessment</t>
  </si>
  <si>
    <t>The achievement of an apprenticeship is supported by an apprenticeship completion certificate after the apprentice has met the minimum duration criteria.
For frameworks the achievement is supported by a completion certificate from Apprenticeship Certificates England or, in lieu of this, for standards, by evidence of successful end-point assessment delivered by an organisation from the Register of Apprentice Assessment Organisations (RAAO), along with:
- evidence of payments made for the end point assessment
- an employer claim form confirming satisfactory completion
- a request for a completion certificate by the apprentice assessment organisation
- evidence of collection and recording of the cash value of employer co-investment (where apprenticeship training is not funded from the levy, or where levy paying employers have insufficient funds).</t>
  </si>
  <si>
    <r>
      <rPr>
        <b/>
        <sz val="10"/>
        <rFont val="Arial"/>
        <family val="2"/>
      </rPr>
      <t>APPTP:</t>
    </r>
    <r>
      <rPr>
        <sz val="10"/>
        <rFont val="Arial"/>
        <family val="2"/>
      </rPr>
      <t xml:space="preserve"> P162, P173, P190, P191, P211.23
</t>
    </r>
    <r>
      <rPr>
        <b/>
        <sz val="10"/>
        <rFont val="Arial"/>
        <family val="2"/>
      </rPr>
      <t>APPEP:</t>
    </r>
    <r>
      <rPr>
        <sz val="10"/>
        <rFont val="Arial"/>
        <family val="2"/>
      </rPr>
      <t xml:space="preserve"> EP170, EP171, EP188.16</t>
    </r>
  </si>
  <si>
    <t>Key:</t>
  </si>
  <si>
    <r>
      <t xml:space="preserve">APPTP:  </t>
    </r>
    <r>
      <rPr>
        <sz val="10"/>
        <color indexed="8"/>
        <rFont val="Arial"/>
        <family val="2"/>
      </rPr>
      <t>Apprenticeship funding and performance-management rules for training providers, May 2017 to March 2018 (version 3)</t>
    </r>
  </si>
  <si>
    <r>
      <t xml:space="preserve">APPEP:  </t>
    </r>
    <r>
      <rPr>
        <sz val="10"/>
        <color indexed="8"/>
        <rFont val="Arial"/>
        <family val="2"/>
      </rPr>
      <t>Apprenticeship funding: rules for employer-providers, May 2017 to March 2018 (version 2)</t>
    </r>
  </si>
  <si>
    <r>
      <rPr>
        <b/>
        <sz val="10"/>
        <color indexed="8"/>
        <rFont val="Arial"/>
        <family val="2"/>
      </rPr>
      <t>APPADD:</t>
    </r>
    <r>
      <rPr>
        <sz val="10"/>
        <color indexed="8"/>
        <rFont val="Arial"/>
        <family val="2"/>
      </rPr>
      <t xml:space="preserve">  Addendum to the apprenticeship funding and performance management rules, May 2017 to March 2018</t>
    </r>
  </si>
  <si>
    <r>
      <t xml:space="preserve">APPTFG:  </t>
    </r>
    <r>
      <rPr>
        <sz val="10"/>
        <color indexed="8"/>
        <rFont val="Arial"/>
        <family val="2"/>
      </rPr>
      <t>Apprenticeship technical funding guide for starts from May 2017 (version 2)</t>
    </r>
  </si>
  <si>
    <r>
      <t xml:space="preserve">GAPPILR:  </t>
    </r>
    <r>
      <rPr>
        <sz val="10"/>
        <color indexed="8"/>
        <rFont val="Arial"/>
        <family val="2"/>
      </rPr>
      <t>Guidance for returning apprenticeships on the ILR from 1 May 2017 (version 2)</t>
    </r>
  </si>
  <si>
    <r>
      <t xml:space="preserve">SILR:  </t>
    </r>
    <r>
      <rPr>
        <sz val="10"/>
        <color indexed="8"/>
        <rFont val="Arial"/>
        <family val="2"/>
      </rPr>
      <t>Specification of the Individualised Learner Record for 2016 to 2017</t>
    </r>
  </si>
  <si>
    <t>Learner reference number</t>
  </si>
  <si>
    <t>Learner name (Family name &amp; Given names)</t>
  </si>
  <si>
    <t>Unique learner number</t>
  </si>
  <si>
    <t>Date of birth</t>
  </si>
  <si>
    <t>National Insurance number</t>
  </si>
  <si>
    <t>Postcode prior to enrolment</t>
  </si>
  <si>
    <t>Disadvantage uplift factor</t>
  </si>
  <si>
    <t>Prior attainment</t>
  </si>
  <si>
    <t>Indicative earnings (FIS): levy paying employer (YTD)</t>
  </si>
  <si>
    <t>Indicative earnings (FIS): non-levy paying employer (YTD)</t>
  </si>
  <si>
    <t>Actual earnings: levy paying employer (YTD)</t>
  </si>
  <si>
    <t>Actual earnings: non-levy paying employer (YTD)</t>
  </si>
  <si>
    <t>Test satisfied
Yes/No</t>
  </si>
  <si>
    <t>Comments</t>
  </si>
  <si>
    <t>Apprenticeship (levy paying employer) funding error</t>
  </si>
  <si>
    <t>Apprenticeship (non-levy paying employer) funding 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</si>
</sst>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0.0000"/>
    <numFmt numFmtId="166" formatCode="&quot;£&quot;#,##0.00"/>
    <numFmt numFmtId="167" formatCode="&quot;No: &quot;0"/>
  </numFmts>
  <fonts count="12" x14ac:knownFonts="1">
    <font>
      <sz val="11"/>
      <color theme="1"/>
      <name val="Calibri"/>
      <family val="2"/>
      <scheme val="minor"/>
    </font>
    <font>
      <sz val="12"/>
      <name val="Arial"/>
      <family val="2"/>
    </font>
    <font>
      <b/>
      <sz val="11"/>
      <name val="Arial"/>
      <family val="2"/>
    </font>
    <font>
      <b/>
      <sz val="12"/>
      <name val="Arial"/>
      <family val="2"/>
    </font>
    <font>
      <b/>
      <sz val="11"/>
      <color indexed="8"/>
      <name val="Arial"/>
      <family val="2"/>
    </font>
    <font>
      <b/>
      <sz val="10"/>
      <color indexed="8"/>
      <name val="Arial"/>
      <family val="2"/>
    </font>
    <font>
      <b/>
      <sz val="8"/>
      <color indexed="8"/>
      <name val="Arial"/>
      <family val="2"/>
    </font>
    <font>
      <b/>
      <sz val="10"/>
      <name val="Arial"/>
      <family val="2"/>
    </font>
    <font>
      <sz val="10"/>
      <name val="Arial"/>
      <family val="2"/>
    </font>
    <font>
      <sz val="10"/>
      <color indexed="8"/>
      <name val="Arial"/>
      <family val="2"/>
    </font>
    <font>
      <i/>
      <sz val="10"/>
      <name val="Arial"/>
      <family val="2"/>
    </font>
    <font>
      <sz val="10"/>
      <color indexed="9"/>
      <name val="Arial"/>
      <family val="2"/>
    </font>
  </fonts>
  <fills count="6">
    <fill>
      <patternFill patternType="none"/>
    </fill>
    <fill>
      <patternFill patternType="gray125"/>
    </fill>
    <fill>
      <patternFill patternType="solid">
        <fgColor theme="0"/>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indexed="13"/>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22"/>
      </bottom>
      <diagonal/>
    </border>
  </borders>
  <cellStyleXfs count="7">
    <xf numFmtId="0" fontId="0" fillId="0" borderId="0"/>
    <xf numFmtId="0" fontId="1" fillId="0" borderId="0"/>
    <xf numFmtId="0" fontId="1" fillId="0" borderId="0"/>
    <xf numFmtId="0" fontId="9" fillId="0" borderId="0"/>
    <xf numFmtId="0" fontId="9" fillId="0" borderId="0"/>
    <xf numFmtId="0" fontId="1" fillId="0" borderId="0"/>
    <xf numFmtId="0" fontId="9" fillId="0" borderId="0"/>
  </cellStyleXfs>
  <cellXfs count="91">
    <xf numFmtId="0" fontId="0" fillId="0" borderId="0" xfId="0"/>
    <xf numFmtId="0" fontId="2" fillId="2" borderId="0" xfId="1" applyFont="1" applyFill="1" applyBorder="1" applyAlignment="1">
      <alignment horizontal="center" vertical="center"/>
    </xf>
    <xf numFmtId="0" fontId="3" fillId="2" borderId="1" xfId="1" applyFont="1" applyFill="1" applyBorder="1" applyAlignment="1">
      <alignment horizontal="center" vertical="center"/>
    </xf>
    <xf numFmtId="0" fontId="4" fillId="2" borderId="2" xfId="2" applyFont="1" applyFill="1" applyBorder="1" applyAlignment="1">
      <alignment horizontal="centerContinuous" vertical="center" wrapText="1"/>
    </xf>
    <xf numFmtId="0" fontId="2" fillId="2" borderId="2" xfId="1" applyFont="1" applyFill="1" applyBorder="1" applyAlignment="1">
      <alignment horizontal="center" vertical="center"/>
    </xf>
    <xf numFmtId="0" fontId="5" fillId="2" borderId="2" xfId="2"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horizontal="left" vertical="top" wrapText="1"/>
    </xf>
    <xf numFmtId="0" fontId="8" fillId="2" borderId="2" xfId="1" applyFont="1" applyFill="1" applyBorder="1" applyAlignment="1">
      <alignment horizontal="center" vertical="top" wrapText="1"/>
    </xf>
    <xf numFmtId="0" fontId="8" fillId="0" borderId="2" xfId="1" applyFont="1" applyFill="1" applyBorder="1" applyAlignment="1">
      <alignment vertical="top" wrapText="1"/>
    </xf>
    <xf numFmtId="0" fontId="8" fillId="0" borderId="2" xfId="2" applyFont="1" applyFill="1" applyBorder="1" applyAlignment="1">
      <alignment horizontal="left" vertical="top" wrapText="1"/>
    </xf>
    <xf numFmtId="0" fontId="7" fillId="2" borderId="3"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0" borderId="2" xfId="1" applyFont="1" applyFill="1" applyBorder="1" applyAlignment="1">
      <alignment vertical="top" wrapText="1"/>
    </xf>
    <xf numFmtId="0" fontId="7" fillId="2" borderId="4" xfId="1" applyFont="1" applyFill="1" applyBorder="1" applyAlignment="1">
      <alignment horizontal="center" vertical="center" wrapText="1"/>
    </xf>
    <xf numFmtId="0" fontId="7" fillId="2" borderId="4" xfId="1" applyFont="1" applyFill="1" applyBorder="1" applyAlignment="1">
      <alignment horizontal="left" vertical="top" wrapText="1"/>
    </xf>
    <xf numFmtId="0" fontId="8" fillId="0" borderId="2" xfId="3" applyFont="1" applyFill="1" applyBorder="1" applyAlignment="1">
      <alignment vertical="top" wrapText="1"/>
    </xf>
    <xf numFmtId="0" fontId="7" fillId="0" borderId="2" xfId="3" applyFont="1" applyFill="1" applyBorder="1" applyAlignment="1">
      <alignment vertical="top" wrapText="1"/>
    </xf>
    <xf numFmtId="0" fontId="8" fillId="0" borderId="2" xfId="4" applyFont="1" applyFill="1" applyBorder="1" applyAlignment="1">
      <alignment vertical="top" wrapText="1"/>
    </xf>
    <xf numFmtId="0" fontId="8" fillId="0" borderId="2" xfId="3" applyFont="1" applyFill="1" applyBorder="1" applyAlignment="1">
      <alignment horizontal="left" vertical="top" wrapText="1"/>
    </xf>
    <xf numFmtId="0" fontId="8" fillId="0" borderId="2" xfId="1" applyFont="1" applyFill="1" applyBorder="1" applyAlignment="1">
      <alignment horizontal="left" vertical="top" wrapText="1"/>
    </xf>
    <xf numFmtId="0" fontId="8" fillId="2" borderId="2" xfId="3" applyFont="1" applyFill="1" applyBorder="1" applyAlignment="1">
      <alignment horizontal="center" vertical="top" wrapText="1"/>
    </xf>
    <xf numFmtId="0" fontId="7" fillId="2" borderId="5" xfId="1" applyFont="1" applyFill="1" applyBorder="1" applyAlignment="1">
      <alignment horizontal="center" vertical="center" wrapText="1"/>
    </xf>
    <xf numFmtId="0" fontId="7" fillId="2" borderId="5" xfId="1" applyFont="1" applyFill="1" applyBorder="1" applyAlignment="1">
      <alignment horizontal="left" vertical="top" wrapText="1"/>
    </xf>
    <xf numFmtId="0" fontId="8" fillId="2" borderId="2" xfId="5" applyFont="1" applyFill="1" applyBorder="1" applyAlignment="1">
      <alignment horizontal="center" vertical="top" wrapText="1"/>
    </xf>
    <xf numFmtId="0" fontId="8" fillId="0" borderId="2" xfId="5" applyFont="1" applyFill="1" applyBorder="1" applyAlignment="1">
      <alignment vertical="top" wrapText="1"/>
    </xf>
    <xf numFmtId="0" fontId="8" fillId="2" borderId="2" xfId="3" applyNumberFormat="1" applyFont="1" applyFill="1" applyBorder="1" applyAlignment="1">
      <alignment horizontal="center" vertical="top" wrapText="1"/>
    </xf>
    <xf numFmtId="0" fontId="8" fillId="0" borderId="2" xfId="3" applyNumberFormat="1" applyFont="1" applyFill="1" applyBorder="1" applyAlignment="1">
      <alignment horizontal="left" vertical="top" wrapText="1"/>
    </xf>
    <xf numFmtId="0" fontId="8" fillId="0" borderId="2" xfId="6" applyFont="1" applyFill="1" applyBorder="1" applyAlignment="1">
      <alignment horizontal="left" vertical="top" wrapText="1"/>
    </xf>
    <xf numFmtId="0" fontId="5" fillId="2" borderId="0" xfId="6" applyFont="1" applyFill="1" applyBorder="1" applyAlignment="1">
      <alignment horizontal="left" vertical="top" wrapText="1"/>
    </xf>
    <xf numFmtId="0" fontId="9" fillId="2" borderId="0" xfId="6" applyFont="1" applyFill="1" applyBorder="1" applyAlignment="1">
      <alignment horizontal="left" vertical="top" wrapText="1"/>
    </xf>
    <xf numFmtId="0" fontId="9" fillId="2" borderId="0" xfId="6" applyFont="1" applyFill="1" applyBorder="1" applyAlignment="1">
      <alignment horizontal="center" vertical="top" wrapText="1"/>
    </xf>
    <xf numFmtId="0" fontId="5" fillId="2" borderId="0" xfId="6" applyFont="1" applyFill="1" applyBorder="1" applyAlignment="1">
      <alignment horizontal="left" vertical="top"/>
    </xf>
    <xf numFmtId="0" fontId="9" fillId="2" borderId="0" xfId="6" applyFont="1" applyFill="1" applyBorder="1" applyAlignment="1">
      <alignment horizontal="left" vertical="top"/>
    </xf>
    <xf numFmtId="0" fontId="9" fillId="2" borderId="0" xfId="6" applyFont="1" applyFill="1" applyBorder="1" applyAlignment="1">
      <alignment horizontal="center" vertical="top"/>
    </xf>
    <xf numFmtId="0" fontId="7" fillId="3" borderId="6" xfId="2" applyFont="1" applyFill="1" applyBorder="1" applyAlignment="1">
      <alignment vertical="center"/>
    </xf>
    <xf numFmtId="0" fontId="7" fillId="3" borderId="7" xfId="2" applyFont="1" applyFill="1" applyBorder="1" applyAlignment="1">
      <alignment vertical="center"/>
    </xf>
    <xf numFmtId="0" fontId="8" fillId="3" borderId="7" xfId="2" applyFont="1" applyFill="1" applyBorder="1" applyAlignment="1">
      <alignment vertical="center"/>
    </xf>
    <xf numFmtId="0" fontId="8" fillId="3" borderId="8" xfId="2" applyFont="1" applyFill="1" applyBorder="1" applyAlignment="1">
      <alignment horizontal="center" vertical="center"/>
    </xf>
    <xf numFmtId="0" fontId="8" fillId="0" borderId="6"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0" fontId="7" fillId="3" borderId="9" xfId="2" applyFont="1" applyFill="1" applyBorder="1" applyAlignment="1">
      <alignment vertical="center"/>
    </xf>
    <xf numFmtId="0" fontId="7" fillId="3" borderId="10" xfId="2" applyFont="1" applyFill="1" applyBorder="1" applyAlignment="1">
      <alignment vertical="center"/>
    </xf>
    <xf numFmtId="0" fontId="8" fillId="3" borderId="10" xfId="2" applyFont="1" applyFill="1" applyBorder="1" applyAlignment="1">
      <alignment vertical="center"/>
    </xf>
    <xf numFmtId="0" fontId="8" fillId="3" borderId="11" xfId="2" applyFont="1" applyFill="1" applyBorder="1" applyAlignment="1">
      <alignment horizontal="center" vertical="center"/>
    </xf>
    <xf numFmtId="0" fontId="8" fillId="0" borderId="9" xfId="2" applyFont="1" applyFill="1" applyBorder="1" applyAlignment="1" applyProtection="1">
      <alignment horizontal="center" vertical="center"/>
      <protection locked="0"/>
    </xf>
    <xf numFmtId="164" fontId="8" fillId="0" borderId="11" xfId="2" applyNumberFormat="1" applyFont="1" applyFill="1" applyBorder="1" applyAlignment="1" applyProtection="1">
      <alignment horizontal="center" vertical="center"/>
      <protection locked="0"/>
    </xf>
    <xf numFmtId="0" fontId="7" fillId="3" borderId="6" xfId="0" applyFont="1" applyFill="1" applyBorder="1" applyAlignment="1">
      <alignment vertical="center"/>
    </xf>
    <xf numFmtId="0" fontId="7" fillId="3" borderId="7" xfId="0" applyFont="1" applyFill="1" applyBorder="1" applyAlignment="1">
      <alignment vertical="center"/>
    </xf>
    <xf numFmtId="0" fontId="8" fillId="3" borderId="7" xfId="0" applyFont="1" applyFill="1" applyBorder="1" applyAlignment="1">
      <alignment vertical="center"/>
    </xf>
    <xf numFmtId="0" fontId="8" fillId="3" borderId="8" xfId="0" applyFont="1" applyFill="1" applyBorder="1" applyAlignment="1">
      <alignment horizontal="center" vertical="center"/>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165" fontId="8" fillId="0" borderId="8" xfId="0" applyNumberFormat="1" applyFont="1" applyFill="1" applyBorder="1" applyAlignment="1" applyProtection="1">
      <alignment horizontal="center" vertical="center"/>
      <protection locked="0"/>
    </xf>
    <xf numFmtId="0" fontId="7" fillId="3" borderId="9" xfId="0" applyFont="1" applyFill="1" applyBorder="1" applyAlignment="1">
      <alignment vertical="center"/>
    </xf>
    <xf numFmtId="0" fontId="7" fillId="3" borderId="10" xfId="0" applyFont="1" applyFill="1" applyBorder="1" applyAlignment="1">
      <alignment vertical="center"/>
    </xf>
    <xf numFmtId="0" fontId="8" fillId="3" borderId="10" xfId="0" applyFont="1" applyFill="1" applyBorder="1" applyAlignment="1">
      <alignment vertical="center"/>
    </xf>
    <xf numFmtId="0" fontId="8" fillId="3" borderId="11" xfId="0" applyFont="1" applyFill="1" applyBorder="1" applyAlignment="1">
      <alignment horizontal="center" vertical="center"/>
    </xf>
    <xf numFmtId="0" fontId="11" fillId="0" borderId="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7" fillId="3" borderId="12" xfId="2" applyFont="1" applyFill="1" applyBorder="1" applyAlignment="1">
      <alignment vertical="center"/>
    </xf>
    <xf numFmtId="0" fontId="7" fillId="3" borderId="13" xfId="2" applyFont="1" applyFill="1" applyBorder="1" applyAlignment="1">
      <alignment vertical="center"/>
    </xf>
    <xf numFmtId="0" fontId="8" fillId="3" borderId="13" xfId="2" applyFont="1" applyFill="1" applyBorder="1" applyAlignment="1">
      <alignment vertical="center"/>
    </xf>
    <xf numFmtId="0" fontId="8" fillId="3" borderId="14" xfId="2" applyFont="1" applyFill="1" applyBorder="1" applyAlignment="1">
      <alignment horizontal="center" vertical="center"/>
    </xf>
    <xf numFmtId="0" fontId="8" fillId="0" borderId="12" xfId="2" applyFont="1" applyFill="1" applyBorder="1" applyAlignment="1" applyProtection="1">
      <alignment horizontal="center" vertical="center"/>
      <protection locked="0"/>
    </xf>
    <xf numFmtId="166" fontId="8" fillId="0" borderId="14" xfId="2" applyNumberFormat="1" applyFont="1" applyFill="1" applyBorder="1" applyAlignment="1" applyProtection="1">
      <alignment horizontal="center" vertical="center" wrapText="1"/>
      <protection locked="0"/>
    </xf>
    <xf numFmtId="0" fontId="7" fillId="3" borderId="15" xfId="2" applyFont="1" applyFill="1" applyBorder="1" applyAlignment="1">
      <alignment vertical="center"/>
    </xf>
    <xf numFmtId="0" fontId="7" fillId="3" borderId="16" xfId="2" applyFont="1" applyFill="1" applyBorder="1" applyAlignment="1">
      <alignment vertical="center"/>
    </xf>
    <xf numFmtId="0" fontId="8" fillId="3" borderId="16" xfId="2" applyFont="1" applyFill="1" applyBorder="1" applyAlignment="1">
      <alignment vertical="center"/>
    </xf>
    <xf numFmtId="0" fontId="8" fillId="3" borderId="17" xfId="2" applyFont="1" applyFill="1" applyBorder="1" applyAlignment="1">
      <alignment horizontal="center" vertical="center"/>
    </xf>
    <xf numFmtId="0" fontId="8" fillId="0" borderId="15" xfId="2" applyFont="1" applyFill="1" applyBorder="1" applyAlignment="1" applyProtection="1">
      <alignment horizontal="center" vertical="center"/>
      <protection locked="0"/>
    </xf>
    <xf numFmtId="166" fontId="8" fillId="0" borderId="17" xfId="2" applyNumberFormat="1" applyFont="1" applyFill="1" applyBorder="1" applyAlignment="1" applyProtection="1">
      <alignment horizontal="center" vertical="center" wrapText="1"/>
      <protection locked="0"/>
    </xf>
    <xf numFmtId="0" fontId="8" fillId="4" borderId="12" xfId="2" applyFont="1" applyFill="1" applyBorder="1" applyAlignment="1" applyProtection="1">
      <alignment horizontal="center" vertical="center"/>
      <protection locked="0"/>
    </xf>
    <xf numFmtId="166" fontId="8" fillId="4" borderId="14" xfId="2" applyNumberFormat="1" applyFont="1" applyFill="1" applyBorder="1" applyAlignment="1" applyProtection="1">
      <alignment horizontal="center" vertical="center" wrapText="1"/>
      <protection locked="0"/>
    </xf>
    <xf numFmtId="0" fontId="8" fillId="4" borderId="6" xfId="2" applyFont="1" applyFill="1" applyBorder="1" applyAlignment="1" applyProtection="1">
      <alignment horizontal="center" vertical="center"/>
      <protection locked="0"/>
    </xf>
    <xf numFmtId="166" fontId="8" fillId="4" borderId="8" xfId="2" applyNumberFormat="1" applyFont="1" applyFill="1" applyBorder="1" applyAlignment="1" applyProtection="1">
      <alignment horizontal="center" vertical="center" wrapText="1"/>
      <protection locked="0"/>
    </xf>
    <xf numFmtId="0" fontId="7" fillId="3" borderId="5" xfId="2" applyFont="1" applyFill="1" applyBorder="1" applyAlignment="1">
      <alignment horizontal="centerContinuous" vertical="center"/>
    </xf>
    <xf numFmtId="0" fontId="7" fillId="3" borderId="18" xfId="2" applyFont="1" applyFill="1" applyBorder="1" applyAlignment="1">
      <alignment horizontal="centerContinuous" vertical="center"/>
    </xf>
    <xf numFmtId="167" fontId="7" fillId="3" borderId="19" xfId="2" applyNumberFormat="1" applyFont="1" applyFill="1" applyBorder="1" applyAlignment="1">
      <alignment horizontal="center" vertical="center" wrapText="1"/>
    </xf>
    <xf numFmtId="0" fontId="7" fillId="3" borderId="19" xfId="2" applyFont="1" applyFill="1" applyBorder="1" applyAlignment="1" applyProtection="1">
      <alignment horizontal="center" vertical="center" wrapText="1"/>
      <protection locked="0"/>
    </xf>
    <xf numFmtId="0" fontId="7" fillId="3" borderId="5" xfId="2" applyFont="1" applyFill="1" applyBorder="1" applyAlignment="1" applyProtection="1">
      <alignment horizontal="center" vertical="center" wrapText="1"/>
      <protection locked="0"/>
    </xf>
    <xf numFmtId="0" fontId="8" fillId="0" borderId="2" xfId="2" applyFont="1" applyBorder="1" applyAlignment="1">
      <alignment horizontal="centerContinuous" vertical="center"/>
    </xf>
    <xf numFmtId="0" fontId="8" fillId="2" borderId="2" xfId="2" applyFont="1" applyFill="1" applyBorder="1" applyAlignment="1">
      <alignment horizontal="left" vertical="center" wrapText="1"/>
    </xf>
    <xf numFmtId="0" fontId="8" fillId="0" borderId="20" xfId="3" applyFont="1" applyBorder="1" applyAlignment="1">
      <alignment horizontal="center" vertical="center" wrapText="1"/>
    </xf>
    <xf numFmtId="0" fontId="8" fillId="5" borderId="20" xfId="5" applyFont="1" applyFill="1" applyBorder="1" applyAlignment="1" applyProtection="1">
      <alignment horizontal="center" vertical="center" wrapText="1"/>
      <protection locked="0"/>
    </xf>
    <xf numFmtId="0" fontId="8" fillId="0" borderId="2" xfId="2" applyFont="1" applyBorder="1" applyAlignment="1" applyProtection="1">
      <alignment vertical="center" wrapText="1"/>
      <protection locked="0"/>
    </xf>
    <xf numFmtId="0" fontId="8" fillId="0" borderId="0" xfId="2" applyFont="1" applyAlignment="1" applyProtection="1">
      <alignment vertical="center" wrapText="1"/>
      <protection locked="0"/>
    </xf>
    <xf numFmtId="0" fontId="8" fillId="0" borderId="0" xfId="0" applyFont="1" applyAlignment="1" applyProtection="1">
      <alignment vertical="center" wrapText="1"/>
      <protection locked="0"/>
    </xf>
    <xf numFmtId="166" fontId="8" fillId="3" borderId="7" xfId="2" applyNumberFormat="1" applyFont="1" applyFill="1" applyBorder="1" applyAlignment="1">
      <alignment horizontal="center" vertical="center" wrapText="1"/>
    </xf>
    <xf numFmtId="166" fontId="8" fillId="3" borderId="8" xfId="2" applyNumberFormat="1" applyFont="1" applyFill="1" applyBorder="1" applyAlignment="1">
      <alignment horizontal="center" vertical="center" wrapText="1"/>
    </xf>
    <xf numFmtId="166" fontId="8" fillId="0" borderId="8" xfId="2" applyNumberFormat="1" applyFont="1" applyFill="1" applyBorder="1" applyAlignment="1" applyProtection="1">
      <alignment horizontal="center" vertical="center" wrapText="1"/>
      <protection locked="0"/>
    </xf>
  </cellXfs>
  <cellStyles count="7">
    <cellStyle name="Normal" xfId="0" builtinId="0"/>
    <cellStyle name="Normal 2" xfId="3"/>
    <cellStyle name="Normal 2 2" xfId="2"/>
    <cellStyle name="Normal 2_LR_WP (16-18)" xfId="4"/>
    <cellStyle name="Normal 3" xfId="1"/>
    <cellStyle name="Normal_2009-10 DSAT Working Papers v10.30 2010-07-13 2 2" xfId="5"/>
    <cellStyle name="Normal_LR WP" xfId="6"/>
  </cellStyles>
  <dxfs count="12">
    <dxf>
      <font>
        <b/>
        <i val="0"/>
      </font>
      <fill>
        <patternFill>
          <bgColor rgb="FFFF5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rgb="FFFF5050"/>
        </patternFill>
      </fill>
    </dxf>
    <dxf>
      <font>
        <b/>
        <i val="0"/>
      </font>
      <fill>
        <patternFill>
          <bgColor rgb="FFFF5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14</xdr:col>
      <xdr:colOff>336812</xdr:colOff>
      <xdr:row>28</xdr:row>
      <xdr:rowOff>38632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8814062" cy="5296432"/>
        </a:xfrm>
        <a:prstGeom prst="rect">
          <a:avLst/>
        </a:prstGeom>
      </xdr:spPr>
    </xdr:pic>
    <xdr:clientData/>
  </xdr:twoCellAnchor>
  <xdr:twoCellAnchor>
    <xdr:from>
      <xdr:col>2</xdr:col>
      <xdr:colOff>438150</xdr:colOff>
      <xdr:row>14</xdr:row>
      <xdr:rowOff>171450</xdr:rowOff>
    </xdr:from>
    <xdr:to>
      <xdr:col>13</xdr:col>
      <xdr:colOff>561975</xdr:colOff>
      <xdr:row>19</xdr:row>
      <xdr:rowOff>171450</xdr:rowOff>
    </xdr:to>
    <xdr:sp macro="" textlink="">
      <xdr:nvSpPr>
        <xdr:cNvPr id="3" name="Rounded Rectangle 2"/>
        <xdr:cNvSpPr/>
      </xdr:nvSpPr>
      <xdr:spPr>
        <a:xfrm>
          <a:off x="1657350" y="2838450"/>
          <a:ext cx="6829425" cy="952500"/>
        </a:xfrm>
        <a:prstGeom prst="roundRect">
          <a:avLst>
            <a:gd name="adj" fmla="val 6667"/>
          </a:avLst>
        </a:prstGeom>
        <a:noFill/>
        <a:ln w="444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J33" sqref="J3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19" sqref="C19"/>
    </sheetView>
  </sheetViews>
  <sheetFormatPr defaultColWidth="11.42578125" defaultRowHeight="15" x14ac:dyDescent="0.25"/>
  <cols>
    <col min="1" max="1" width="2.28515625" customWidth="1"/>
    <col min="2" max="2" width="3.5703125" customWidth="1"/>
    <col min="3" max="3" width="107.7109375" customWidth="1"/>
    <col min="4" max="4" width="10.140625" customWidth="1"/>
    <col min="5" max="5" width="9.5703125" customWidth="1"/>
    <col min="6" max="6" width="78.42578125" customWidth="1"/>
  </cols>
  <sheetData>
    <row r="1" spans="1:6" s="86" customFormat="1" ht="20.100000000000001" customHeight="1" x14ac:dyDescent="0.25">
      <c r="A1" s="35" t="s">
        <v>131</v>
      </c>
      <c r="B1" s="36"/>
      <c r="C1" s="37"/>
      <c r="D1" s="38"/>
      <c r="E1" s="39"/>
      <c r="F1" s="40"/>
    </row>
    <row r="2" spans="1:6" s="86" customFormat="1" ht="20.100000000000001" customHeight="1" x14ac:dyDescent="0.25">
      <c r="A2" s="35" t="s">
        <v>132</v>
      </c>
      <c r="B2" s="36"/>
      <c r="C2" s="37"/>
      <c r="D2" s="38"/>
      <c r="E2" s="39"/>
      <c r="F2" s="40"/>
    </row>
    <row r="3" spans="1:6" s="86" customFormat="1" ht="20.100000000000001" customHeight="1" x14ac:dyDescent="0.25">
      <c r="A3" s="35" t="s">
        <v>133</v>
      </c>
      <c r="B3" s="36"/>
      <c r="C3" s="37"/>
      <c r="D3" s="38"/>
      <c r="E3" s="39"/>
      <c r="F3" s="40"/>
    </row>
    <row r="4" spans="1:6" s="86" customFormat="1" ht="20.100000000000001" customHeight="1" x14ac:dyDescent="0.25">
      <c r="A4" s="41" t="s">
        <v>134</v>
      </c>
      <c r="B4" s="42"/>
      <c r="C4" s="43"/>
      <c r="D4" s="44"/>
      <c r="E4" s="45"/>
      <c r="F4" s="46"/>
    </row>
    <row r="5" spans="1:6" s="87" customFormat="1" ht="20.100000000000001" customHeight="1" x14ac:dyDescent="0.25">
      <c r="A5" s="47" t="s">
        <v>135</v>
      </c>
      <c r="B5" s="48"/>
      <c r="C5" s="49"/>
      <c r="D5" s="50"/>
      <c r="E5" s="51"/>
      <c r="F5" s="52"/>
    </row>
    <row r="6" spans="1:6" s="87" customFormat="1" ht="20.100000000000001" customHeight="1" x14ac:dyDescent="0.25">
      <c r="A6" s="47" t="s">
        <v>136</v>
      </c>
      <c r="B6" s="48"/>
      <c r="C6" s="49"/>
      <c r="D6" s="50"/>
      <c r="E6" s="51"/>
      <c r="F6" s="52"/>
    </row>
    <row r="7" spans="1:6" s="87" customFormat="1" ht="20.100000000000001" customHeight="1" x14ac:dyDescent="0.25">
      <c r="A7" s="47" t="s">
        <v>137</v>
      </c>
      <c r="B7" s="48"/>
      <c r="C7" s="49"/>
      <c r="D7" s="50"/>
      <c r="E7" s="51"/>
      <c r="F7" s="53"/>
    </row>
    <row r="8" spans="1:6" s="87" customFormat="1" ht="20.100000000000001" customHeight="1" thickBot="1" x14ac:dyDescent="0.3">
      <c r="A8" s="54" t="s">
        <v>138</v>
      </c>
      <c r="B8" s="55"/>
      <c r="C8" s="56"/>
      <c r="D8" s="57"/>
      <c r="E8" s="58"/>
      <c r="F8" s="59"/>
    </row>
    <row r="9" spans="1:6" s="86" customFormat="1" ht="20.100000000000001" customHeight="1" x14ac:dyDescent="0.25">
      <c r="A9" s="60" t="s">
        <v>139</v>
      </c>
      <c r="B9" s="61"/>
      <c r="C9" s="62"/>
      <c r="D9" s="63"/>
      <c r="E9" s="64"/>
      <c r="F9" s="65"/>
    </row>
    <row r="10" spans="1:6" s="86" customFormat="1" ht="20.100000000000001" customHeight="1" thickBot="1" x14ac:dyDescent="0.3">
      <c r="A10" s="66" t="s">
        <v>140</v>
      </c>
      <c r="B10" s="67"/>
      <c r="C10" s="68"/>
      <c r="D10" s="69"/>
      <c r="E10" s="70"/>
      <c r="F10" s="71"/>
    </row>
    <row r="11" spans="1:6" s="86" customFormat="1" ht="20.100000000000001" customHeight="1" x14ac:dyDescent="0.25">
      <c r="A11" s="60" t="s">
        <v>141</v>
      </c>
      <c r="B11" s="61"/>
      <c r="C11" s="62"/>
      <c r="D11" s="63"/>
      <c r="E11" s="72"/>
      <c r="F11" s="73"/>
    </row>
    <row r="12" spans="1:6" s="86" customFormat="1" ht="20.100000000000001" customHeight="1" x14ac:dyDescent="0.25">
      <c r="A12" s="35" t="s">
        <v>142</v>
      </c>
      <c r="B12" s="36"/>
      <c r="C12" s="37"/>
      <c r="D12" s="38"/>
      <c r="E12" s="74"/>
      <c r="F12" s="75"/>
    </row>
    <row r="13" spans="1:6" s="86" customFormat="1" ht="45" customHeight="1" x14ac:dyDescent="0.25">
      <c r="A13" s="76" t="s">
        <v>2</v>
      </c>
      <c r="B13" s="77"/>
      <c r="C13" s="77"/>
      <c r="D13" s="78">
        <f>SUM(D14:D22)</f>
        <v>0</v>
      </c>
      <c r="E13" s="79" t="s">
        <v>143</v>
      </c>
      <c r="F13" s="80" t="s">
        <v>144</v>
      </c>
    </row>
    <row r="14" spans="1:6" s="86" customFormat="1" ht="47.25" customHeight="1" x14ac:dyDescent="0.25">
      <c r="A14" s="81">
        <v>1</v>
      </c>
      <c r="B14" s="81"/>
      <c r="C14" s="82" t="s">
        <v>6</v>
      </c>
      <c r="D14" s="83">
        <f>SUMPRODUCT(--(MOD(COLUMN($E14:IV14),2)=1),--($E14:IV14="No"))</f>
        <v>0</v>
      </c>
      <c r="E14" s="84"/>
      <c r="F14" s="85"/>
    </row>
    <row r="15" spans="1:6" s="86" customFormat="1" ht="47.25" customHeight="1" x14ac:dyDescent="0.25">
      <c r="A15" s="81">
        <v>2</v>
      </c>
      <c r="B15" s="81"/>
      <c r="C15" s="82" t="s">
        <v>11</v>
      </c>
      <c r="D15" s="83">
        <f>SUMPRODUCT(--(MOD(COLUMN($E15:IV15),2)=1),--($E15:IV15="No"))</f>
        <v>0</v>
      </c>
      <c r="E15" s="84"/>
      <c r="F15" s="85"/>
    </row>
    <row r="16" spans="1:6" s="86" customFormat="1" ht="47.25" customHeight="1" x14ac:dyDescent="0.25">
      <c r="A16" s="81">
        <v>3</v>
      </c>
      <c r="B16" s="81"/>
      <c r="C16" s="82" t="s">
        <v>27</v>
      </c>
      <c r="D16" s="83">
        <f>SUMPRODUCT(--(MOD(COLUMN($E16:IV16),2)=1),--($E16:IV16="No"))</f>
        <v>0</v>
      </c>
      <c r="E16" s="84"/>
      <c r="F16" s="85"/>
    </row>
    <row r="17" spans="1:6" s="86" customFormat="1" ht="47.25" customHeight="1" x14ac:dyDescent="0.25">
      <c r="A17" s="81">
        <v>4</v>
      </c>
      <c r="B17" s="81"/>
      <c r="C17" s="82" t="s">
        <v>68</v>
      </c>
      <c r="D17" s="83">
        <f>SUMPRODUCT(--(MOD(COLUMN($E17:IV17),2)=1),--($E17:IV17="No"))</f>
        <v>0</v>
      </c>
      <c r="E17" s="84"/>
      <c r="F17" s="85"/>
    </row>
    <row r="18" spans="1:6" s="86" customFormat="1" ht="47.25" customHeight="1" x14ac:dyDescent="0.25">
      <c r="A18" s="81">
        <v>5</v>
      </c>
      <c r="B18" s="81"/>
      <c r="C18" s="82" t="s">
        <v>78</v>
      </c>
      <c r="D18" s="83">
        <f>SUMPRODUCT(--(MOD(COLUMN($E18:IV18),2)=1),--($E18:IV18="No"))</f>
        <v>0</v>
      </c>
      <c r="E18" s="84"/>
      <c r="F18" s="85"/>
    </row>
    <row r="19" spans="1:6" s="86" customFormat="1" ht="47.25" customHeight="1" x14ac:dyDescent="0.25">
      <c r="A19" s="81">
        <v>6</v>
      </c>
      <c r="B19" s="81"/>
      <c r="C19" s="82" t="s">
        <v>84</v>
      </c>
      <c r="D19" s="83">
        <f>SUMPRODUCT(--(MOD(COLUMN($E19:IV19),2)=1),--($E19:IV19="No"))</f>
        <v>0</v>
      </c>
      <c r="E19" s="84"/>
      <c r="F19" s="85"/>
    </row>
    <row r="20" spans="1:6" s="86" customFormat="1" ht="47.25" customHeight="1" x14ac:dyDescent="0.25">
      <c r="A20" s="81">
        <v>7</v>
      </c>
      <c r="B20" s="81"/>
      <c r="C20" s="82" t="s">
        <v>94</v>
      </c>
      <c r="D20" s="83">
        <f>SUMPRODUCT(--(MOD(COLUMN($E20:IV20),2)=1),--($E20:IV20="No"))</f>
        <v>0</v>
      </c>
      <c r="E20" s="84"/>
      <c r="F20" s="85"/>
    </row>
    <row r="21" spans="1:6" s="86" customFormat="1" ht="47.25" customHeight="1" x14ac:dyDescent="0.25">
      <c r="A21" s="81">
        <v>8</v>
      </c>
      <c r="B21" s="81"/>
      <c r="C21" s="82" t="s">
        <v>101</v>
      </c>
      <c r="D21" s="83">
        <f>SUMPRODUCT(--(MOD(COLUMN($E21:IV21),2)=1),--($E21:IV21="No"))</f>
        <v>0</v>
      </c>
      <c r="E21" s="84"/>
      <c r="F21" s="85"/>
    </row>
    <row r="22" spans="1:6" s="86" customFormat="1" ht="47.25" customHeight="1" x14ac:dyDescent="0.25">
      <c r="A22" s="81">
        <v>9</v>
      </c>
      <c r="B22" s="81"/>
      <c r="C22" s="82" t="s">
        <v>108</v>
      </c>
      <c r="D22" s="83">
        <f>SUMPRODUCT(--(MOD(COLUMN($E22:IV22),2)=1),--($E22:IV22="No"))</f>
        <v>0</v>
      </c>
      <c r="E22" s="84"/>
      <c r="F22" s="85"/>
    </row>
    <row r="23" spans="1:6" s="86" customFormat="1" ht="24.95" customHeight="1" x14ac:dyDescent="0.25">
      <c r="A23" s="35" t="s">
        <v>145</v>
      </c>
      <c r="B23" s="36"/>
      <c r="C23" s="37"/>
      <c r="D23" s="88"/>
      <c r="E23" s="89"/>
      <c r="F23" s="90"/>
    </row>
    <row r="24" spans="1:6" s="86" customFormat="1" ht="24.95" customHeight="1" x14ac:dyDescent="0.25">
      <c r="A24" s="35" t="s">
        <v>146</v>
      </c>
      <c r="B24" s="36"/>
      <c r="C24" s="37"/>
      <c r="D24" s="88"/>
      <c r="E24" s="89"/>
      <c r="F24" s="90"/>
    </row>
  </sheetData>
  <conditionalFormatting sqref="F23">
    <cfRule type="expression" dxfId="11" priority="6" stopIfTrue="1">
      <formula>F23&gt;0</formula>
    </cfRule>
  </conditionalFormatting>
  <conditionalFormatting sqref="E14:E22">
    <cfRule type="expression" dxfId="10" priority="5" stopIfTrue="1">
      <formula>OR(E14="Yes",E14="N/A")</formula>
    </cfRule>
  </conditionalFormatting>
  <conditionalFormatting sqref="E14:E22">
    <cfRule type="expression" dxfId="9" priority="4" stopIfTrue="1">
      <formula>OR(E14="Yes",E14="N/A")</formula>
    </cfRule>
  </conditionalFormatting>
  <conditionalFormatting sqref="E14:E22">
    <cfRule type="expression" dxfId="8" priority="3" stopIfTrue="1">
      <formula>OR(E14="Yes",E14="N/A")</formula>
    </cfRule>
  </conditionalFormatting>
  <conditionalFormatting sqref="E14:E22">
    <cfRule type="expression" dxfId="7" priority="2" stopIfTrue="1">
      <formula>OR(E14="Yes",E14="N/A")</formula>
    </cfRule>
  </conditionalFormatting>
  <conditionalFormatting sqref="F24">
    <cfRule type="expression" dxfId="6" priority="1" stopIfTrue="1">
      <formula>F24&gt;0</formula>
    </cfRule>
  </conditionalFormatting>
  <dataValidations count="2">
    <dataValidation allowBlank="1" showInputMessage="1" showErrorMessage="1" promptTitle="Double Click" prompt="Double click cell to record comments at Critical Factor level" sqref="F16"/>
    <dataValidation type="list" allowBlank="1" showInputMessage="1" showErrorMessage="1" sqref="E14:E22">
      <formula1>"Yes,No,N/A"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B5" sqref="B5"/>
    </sheetView>
  </sheetViews>
  <sheetFormatPr defaultRowHeight="15" x14ac:dyDescent="0.25"/>
  <cols>
    <col min="1" max="1" width="5.42578125" customWidth="1"/>
    <col min="2" max="2" width="52.42578125" customWidth="1"/>
    <col min="3" max="3" width="4.7109375" customWidth="1"/>
    <col min="4" max="4" width="24" customWidth="1"/>
    <col min="5" max="6" width="52.42578125" customWidth="1"/>
  </cols>
  <sheetData>
    <row r="1" spans="1:6" ht="90" x14ac:dyDescent="0.25">
      <c r="A1" s="1"/>
      <c r="B1" s="1"/>
      <c r="C1" s="1"/>
      <c r="D1" s="1"/>
      <c r="E1" s="2"/>
      <c r="F1" s="3" t="s">
        <v>0</v>
      </c>
    </row>
    <row r="2" spans="1:6" ht="63.75" x14ac:dyDescent="0.25">
      <c r="A2" s="4" t="s">
        <v>1</v>
      </c>
      <c r="B2" s="4" t="s">
        <v>2</v>
      </c>
      <c r="C2" s="4"/>
      <c r="D2" s="4" t="s">
        <v>3</v>
      </c>
      <c r="E2" s="4" t="s">
        <v>4</v>
      </c>
      <c r="F2" s="5" t="s">
        <v>5</v>
      </c>
    </row>
    <row r="3" spans="1:6" ht="140.25" x14ac:dyDescent="0.25">
      <c r="A3" s="6">
        <v>1</v>
      </c>
      <c r="B3" s="7" t="s">
        <v>6</v>
      </c>
      <c r="C3" s="8" t="s">
        <v>7</v>
      </c>
      <c r="D3" s="9" t="s">
        <v>8</v>
      </c>
      <c r="E3" s="9" t="s">
        <v>9</v>
      </c>
      <c r="F3" s="10" t="s">
        <v>10</v>
      </c>
    </row>
    <row r="4" spans="1:6" ht="165.75" x14ac:dyDescent="0.25">
      <c r="A4" s="11">
        <v>2</v>
      </c>
      <c r="B4" s="12" t="s">
        <v>11</v>
      </c>
      <c r="C4" s="8" t="s">
        <v>7</v>
      </c>
      <c r="D4" s="9" t="s">
        <v>12</v>
      </c>
      <c r="E4" s="9" t="s">
        <v>13</v>
      </c>
      <c r="F4" s="13" t="s">
        <v>14</v>
      </c>
    </row>
    <row r="5" spans="1:6" ht="165.75" x14ac:dyDescent="0.25">
      <c r="A5" s="14"/>
      <c r="B5" s="15"/>
      <c r="C5" s="8" t="s">
        <v>15</v>
      </c>
      <c r="D5" s="9" t="s">
        <v>16</v>
      </c>
      <c r="E5" s="9" t="s">
        <v>17</v>
      </c>
      <c r="F5" s="10" t="s">
        <v>18</v>
      </c>
    </row>
    <row r="6" spans="1:6" ht="318.75" x14ac:dyDescent="0.25">
      <c r="A6" s="14"/>
      <c r="B6" s="15"/>
      <c r="C6" s="8" t="s">
        <v>19</v>
      </c>
      <c r="D6" s="9" t="s">
        <v>20</v>
      </c>
      <c r="E6" s="9" t="s">
        <v>21</v>
      </c>
      <c r="F6" s="10" t="s">
        <v>22</v>
      </c>
    </row>
    <row r="7" spans="1:6" ht="140.25" x14ac:dyDescent="0.25">
      <c r="A7" s="14"/>
      <c r="B7" s="15"/>
      <c r="C7" s="8" t="s">
        <v>23</v>
      </c>
      <c r="D7" s="16" t="s">
        <v>24</v>
      </c>
      <c r="E7" s="16" t="s">
        <v>25</v>
      </c>
      <c r="F7" s="10" t="s">
        <v>26</v>
      </c>
    </row>
    <row r="8" spans="1:6" ht="409.5" x14ac:dyDescent="0.25">
      <c r="A8" s="11">
        <v>3</v>
      </c>
      <c r="B8" s="12" t="s">
        <v>27</v>
      </c>
      <c r="C8" s="8" t="s">
        <v>7</v>
      </c>
      <c r="D8" s="9" t="s">
        <v>28</v>
      </c>
      <c r="E8" s="9" t="s">
        <v>29</v>
      </c>
      <c r="F8" s="17" t="s">
        <v>30</v>
      </c>
    </row>
    <row r="9" spans="1:6" ht="382.5" x14ac:dyDescent="0.25">
      <c r="A9" s="14"/>
      <c r="B9" s="15"/>
      <c r="C9" s="8" t="s">
        <v>15</v>
      </c>
      <c r="D9" s="16" t="s">
        <v>31</v>
      </c>
      <c r="E9" s="16" t="s">
        <v>32</v>
      </c>
      <c r="F9" s="10" t="s">
        <v>33</v>
      </c>
    </row>
    <row r="10" spans="1:6" ht="409.5" x14ac:dyDescent="0.25">
      <c r="A10" s="14"/>
      <c r="B10" s="15"/>
      <c r="C10" s="8" t="s">
        <v>19</v>
      </c>
      <c r="D10" s="9" t="s">
        <v>34</v>
      </c>
      <c r="E10" s="9" t="s">
        <v>35</v>
      </c>
      <c r="F10" s="10" t="s">
        <v>36</v>
      </c>
    </row>
    <row r="11" spans="1:6" ht="369.75" x14ac:dyDescent="0.25">
      <c r="A11" s="14"/>
      <c r="B11" s="15"/>
      <c r="C11" s="8" t="s">
        <v>23</v>
      </c>
      <c r="D11" s="9" t="s">
        <v>37</v>
      </c>
      <c r="E11" s="9" t="s">
        <v>38</v>
      </c>
      <c r="F11" s="10" t="s">
        <v>39</v>
      </c>
    </row>
    <row r="12" spans="1:6" ht="409.5" x14ac:dyDescent="0.25">
      <c r="A12" s="14"/>
      <c r="B12" s="15"/>
      <c r="C12" s="8" t="s">
        <v>40</v>
      </c>
      <c r="D12" s="18" t="s">
        <v>41</v>
      </c>
      <c r="E12" s="18" t="s">
        <v>42</v>
      </c>
      <c r="F12" s="10" t="s">
        <v>43</v>
      </c>
    </row>
    <row r="13" spans="1:6" ht="331.5" x14ac:dyDescent="0.25">
      <c r="A13" s="14"/>
      <c r="B13" s="15"/>
      <c r="C13" s="8" t="s">
        <v>44</v>
      </c>
      <c r="D13" s="19" t="s">
        <v>45</v>
      </c>
      <c r="E13" s="16" t="s">
        <v>46</v>
      </c>
      <c r="F13" s="10" t="s">
        <v>47</v>
      </c>
    </row>
    <row r="14" spans="1:6" ht="229.5" x14ac:dyDescent="0.25">
      <c r="A14" s="14"/>
      <c r="B14" s="15"/>
      <c r="C14" s="8" t="s">
        <v>48</v>
      </c>
      <c r="D14" s="9" t="s">
        <v>49</v>
      </c>
      <c r="E14" s="9" t="s">
        <v>50</v>
      </c>
      <c r="F14" s="10" t="s">
        <v>51</v>
      </c>
    </row>
    <row r="15" spans="1:6" ht="178.5" x14ac:dyDescent="0.25">
      <c r="A15" s="14"/>
      <c r="B15" s="15"/>
      <c r="C15" s="8" t="s">
        <v>52</v>
      </c>
      <c r="D15" s="16" t="s">
        <v>53</v>
      </c>
      <c r="E15" s="16" t="s">
        <v>54</v>
      </c>
      <c r="F15" s="13" t="s">
        <v>55</v>
      </c>
    </row>
    <row r="16" spans="1:6" ht="165.75" x14ac:dyDescent="0.25">
      <c r="A16" s="14"/>
      <c r="B16" s="15"/>
      <c r="C16" s="8" t="s">
        <v>56</v>
      </c>
      <c r="D16" s="16" t="s">
        <v>57</v>
      </c>
      <c r="E16" s="16" t="s">
        <v>58</v>
      </c>
      <c r="F16" s="10" t="s">
        <v>59</v>
      </c>
    </row>
    <row r="17" spans="1:6" ht="153" x14ac:dyDescent="0.25">
      <c r="A17" s="14"/>
      <c r="B17" s="15"/>
      <c r="C17" s="8" t="s">
        <v>60</v>
      </c>
      <c r="D17" s="9" t="s">
        <v>61</v>
      </c>
      <c r="E17" s="20" t="s">
        <v>62</v>
      </c>
      <c r="F17" s="10" t="s">
        <v>63</v>
      </c>
    </row>
    <row r="18" spans="1:6" ht="178.5" x14ac:dyDescent="0.25">
      <c r="A18" s="14"/>
      <c r="B18" s="15"/>
      <c r="C18" s="8" t="s">
        <v>64</v>
      </c>
      <c r="D18" s="9" t="s">
        <v>65</v>
      </c>
      <c r="E18" s="20" t="s">
        <v>66</v>
      </c>
      <c r="F18" s="10" t="s">
        <v>67</v>
      </c>
    </row>
    <row r="19" spans="1:6" ht="409.5" x14ac:dyDescent="0.25">
      <c r="A19" s="11">
        <v>4</v>
      </c>
      <c r="B19" s="12" t="s">
        <v>68</v>
      </c>
      <c r="C19" s="8" t="s">
        <v>7</v>
      </c>
      <c r="D19" s="9" t="s">
        <v>69</v>
      </c>
      <c r="E19" s="9" t="s">
        <v>70</v>
      </c>
      <c r="F19" s="10" t="s">
        <v>71</v>
      </c>
    </row>
    <row r="20" spans="1:6" ht="409.5" x14ac:dyDescent="0.25">
      <c r="A20" s="14"/>
      <c r="B20" s="15"/>
      <c r="C20" s="21" t="s">
        <v>15</v>
      </c>
      <c r="D20" s="9" t="s">
        <v>72</v>
      </c>
      <c r="E20" s="9" t="s">
        <v>73</v>
      </c>
      <c r="F20" s="17" t="s">
        <v>74</v>
      </c>
    </row>
    <row r="21" spans="1:6" ht="191.25" x14ac:dyDescent="0.25">
      <c r="A21" s="22"/>
      <c r="B21" s="23"/>
      <c r="C21" s="21" t="s">
        <v>19</v>
      </c>
      <c r="D21" s="16" t="s">
        <v>75</v>
      </c>
      <c r="E21" s="16" t="s">
        <v>76</v>
      </c>
      <c r="F21" s="10" t="s">
        <v>77</v>
      </c>
    </row>
    <row r="22" spans="1:6" ht="242.25" x14ac:dyDescent="0.25">
      <c r="A22" s="11">
        <v>5</v>
      </c>
      <c r="B22" s="12" t="s">
        <v>78</v>
      </c>
      <c r="C22" s="8" t="s">
        <v>7</v>
      </c>
      <c r="D22" s="9" t="s">
        <v>79</v>
      </c>
      <c r="E22" s="9" t="s">
        <v>80</v>
      </c>
      <c r="F22" s="10" t="s">
        <v>81</v>
      </c>
    </row>
    <row r="23" spans="1:6" ht="242.25" x14ac:dyDescent="0.25">
      <c r="A23" s="22"/>
      <c r="B23" s="23"/>
      <c r="C23" s="8" t="s">
        <v>15</v>
      </c>
      <c r="D23" s="9" t="s">
        <v>82</v>
      </c>
      <c r="E23" s="9" t="s">
        <v>83</v>
      </c>
      <c r="F23" s="10" t="s">
        <v>81</v>
      </c>
    </row>
    <row r="24" spans="1:6" ht="280.5" x14ac:dyDescent="0.25">
      <c r="A24" s="11">
        <v>6</v>
      </c>
      <c r="B24" s="12" t="s">
        <v>84</v>
      </c>
      <c r="C24" s="24" t="s">
        <v>7</v>
      </c>
      <c r="D24" s="25" t="s">
        <v>85</v>
      </c>
      <c r="E24" s="25" t="s">
        <v>86</v>
      </c>
      <c r="F24" s="10" t="s">
        <v>87</v>
      </c>
    </row>
    <row r="25" spans="1:6" ht="357" x14ac:dyDescent="0.25">
      <c r="A25" s="14"/>
      <c r="B25" s="15"/>
      <c r="C25" s="24" t="s">
        <v>15</v>
      </c>
      <c r="D25" s="25" t="s">
        <v>88</v>
      </c>
      <c r="E25" s="25" t="s">
        <v>89</v>
      </c>
      <c r="F25" s="10" t="s">
        <v>90</v>
      </c>
    </row>
    <row r="26" spans="1:6" ht="267.75" x14ac:dyDescent="0.25">
      <c r="A26" s="22"/>
      <c r="B26" s="23"/>
      <c r="C26" s="21" t="s">
        <v>19</v>
      </c>
      <c r="D26" s="16" t="s">
        <v>91</v>
      </c>
      <c r="E26" s="16" t="s">
        <v>92</v>
      </c>
      <c r="F26" s="13" t="s">
        <v>93</v>
      </c>
    </row>
    <row r="27" spans="1:6" ht="369.75" x14ac:dyDescent="0.25">
      <c r="A27" s="11">
        <v>7</v>
      </c>
      <c r="B27" s="12" t="s">
        <v>94</v>
      </c>
      <c r="C27" s="8" t="s">
        <v>7</v>
      </c>
      <c r="D27" s="9" t="s">
        <v>95</v>
      </c>
      <c r="E27" s="9" t="s">
        <v>96</v>
      </c>
      <c r="F27" s="10" t="s">
        <v>97</v>
      </c>
    </row>
    <row r="28" spans="1:6" ht="382.5" x14ac:dyDescent="0.25">
      <c r="A28" s="22"/>
      <c r="B28" s="23"/>
      <c r="C28" s="26" t="s">
        <v>15</v>
      </c>
      <c r="D28" s="9" t="s">
        <v>98</v>
      </c>
      <c r="E28" s="27" t="s">
        <v>99</v>
      </c>
      <c r="F28" s="28" t="s">
        <v>100</v>
      </c>
    </row>
    <row r="29" spans="1:6" ht="409.5" x14ac:dyDescent="0.25">
      <c r="A29" s="14">
        <v>8</v>
      </c>
      <c r="B29" s="12" t="s">
        <v>101</v>
      </c>
      <c r="C29" s="26" t="s">
        <v>7</v>
      </c>
      <c r="D29" s="9" t="s">
        <v>102</v>
      </c>
      <c r="E29" s="27" t="s">
        <v>103</v>
      </c>
      <c r="F29" s="28" t="s">
        <v>104</v>
      </c>
    </row>
    <row r="30" spans="1:6" ht="395.25" x14ac:dyDescent="0.25">
      <c r="A30" s="14"/>
      <c r="B30" s="23"/>
      <c r="C30" s="26" t="s">
        <v>15</v>
      </c>
      <c r="D30" s="9" t="s">
        <v>105</v>
      </c>
      <c r="E30" s="27" t="s">
        <v>106</v>
      </c>
      <c r="F30" s="28" t="s">
        <v>107</v>
      </c>
    </row>
    <row r="31" spans="1:6" ht="408" x14ac:dyDescent="0.25">
      <c r="A31" s="11">
        <v>9</v>
      </c>
      <c r="B31" s="12" t="s">
        <v>108</v>
      </c>
      <c r="C31" s="21" t="s">
        <v>7</v>
      </c>
      <c r="D31" s="16" t="s">
        <v>109</v>
      </c>
      <c r="E31" s="16" t="s">
        <v>110</v>
      </c>
      <c r="F31" s="17" t="s">
        <v>111</v>
      </c>
    </row>
    <row r="32" spans="1:6" ht="140.25" x14ac:dyDescent="0.25">
      <c r="A32" s="14"/>
      <c r="B32" s="15"/>
      <c r="C32" s="21" t="s">
        <v>15</v>
      </c>
      <c r="D32" s="16" t="s">
        <v>112</v>
      </c>
      <c r="E32" s="16" t="s">
        <v>113</v>
      </c>
      <c r="F32" s="16" t="s">
        <v>114</v>
      </c>
    </row>
    <row r="33" spans="1:6" ht="229.5" x14ac:dyDescent="0.25">
      <c r="A33" s="14"/>
      <c r="B33" s="15"/>
      <c r="C33" s="21" t="s">
        <v>19</v>
      </c>
      <c r="D33" s="16" t="s">
        <v>115</v>
      </c>
      <c r="E33" s="16" t="s">
        <v>116</v>
      </c>
      <c r="F33" s="16" t="s">
        <v>117</v>
      </c>
    </row>
    <row r="34" spans="1:6" ht="242.25" x14ac:dyDescent="0.25">
      <c r="A34" s="14"/>
      <c r="B34" s="15"/>
      <c r="C34" s="24" t="s">
        <v>23</v>
      </c>
      <c r="D34" s="16" t="s">
        <v>118</v>
      </c>
      <c r="E34" s="16" t="s">
        <v>119</v>
      </c>
      <c r="F34" s="17" t="s">
        <v>120</v>
      </c>
    </row>
    <row r="35" spans="1:6" ht="409.5" x14ac:dyDescent="0.25">
      <c r="A35" s="22"/>
      <c r="B35" s="23"/>
      <c r="C35" s="21" t="s">
        <v>40</v>
      </c>
      <c r="D35" s="16" t="s">
        <v>121</v>
      </c>
      <c r="E35" s="9" t="s">
        <v>122</v>
      </c>
      <c r="F35" s="16" t="s">
        <v>123</v>
      </c>
    </row>
    <row r="36" spans="1:6" x14ac:dyDescent="0.25">
      <c r="A36" s="29"/>
      <c r="B36" s="30"/>
      <c r="C36" s="31"/>
      <c r="D36" s="30"/>
      <c r="E36" s="30"/>
      <c r="F36" s="30"/>
    </row>
    <row r="37" spans="1:6" x14ac:dyDescent="0.25">
      <c r="A37" s="29" t="s">
        <v>124</v>
      </c>
      <c r="B37" s="30"/>
      <c r="C37" s="31"/>
      <c r="D37" s="30"/>
      <c r="E37" s="30"/>
      <c r="F37" s="30"/>
    </row>
    <row r="38" spans="1:6" x14ac:dyDescent="0.25">
      <c r="A38" s="32" t="s">
        <v>125</v>
      </c>
      <c r="B38" s="30"/>
      <c r="C38" s="31"/>
      <c r="D38" s="30"/>
      <c r="E38" s="30"/>
      <c r="F38" s="30"/>
    </row>
    <row r="39" spans="1:6" x14ac:dyDescent="0.25">
      <c r="A39" s="32" t="s">
        <v>126</v>
      </c>
      <c r="B39" s="30"/>
      <c r="C39" s="31"/>
      <c r="D39" s="30"/>
      <c r="E39" s="30"/>
      <c r="F39" s="30"/>
    </row>
    <row r="40" spans="1:6" x14ac:dyDescent="0.25">
      <c r="A40" s="33" t="s">
        <v>127</v>
      </c>
      <c r="B40" s="30"/>
      <c r="C40" s="31"/>
      <c r="D40" s="30"/>
      <c r="E40" s="30"/>
      <c r="F40" s="30"/>
    </row>
    <row r="41" spans="1:6" x14ac:dyDescent="0.25">
      <c r="A41" s="32" t="s">
        <v>128</v>
      </c>
      <c r="B41" s="30"/>
      <c r="C41" s="31"/>
      <c r="D41" s="30"/>
      <c r="E41" s="30"/>
      <c r="F41" s="30"/>
    </row>
    <row r="42" spans="1:6" x14ac:dyDescent="0.25">
      <c r="A42" s="32" t="s">
        <v>129</v>
      </c>
      <c r="B42" s="33"/>
      <c r="C42" s="34"/>
      <c r="D42" s="33"/>
      <c r="E42" s="33"/>
      <c r="F42" s="33"/>
    </row>
    <row r="43" spans="1:6" x14ac:dyDescent="0.25">
      <c r="A43" s="32" t="s">
        <v>130</v>
      </c>
      <c r="B43" s="30"/>
      <c r="C43" s="31"/>
      <c r="D43" s="30"/>
      <c r="E43" s="30"/>
      <c r="F43"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PDSAT</vt:lpstr>
      <vt:lpstr>D14 NewApps</vt:lpstr>
      <vt:lpstr>NewApps references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Nick</cp:lastModifiedBy>
  <dcterms:created xsi:type="dcterms:W3CDTF">2017-07-28T08:31:51Z</dcterms:created>
  <dcterms:modified xsi:type="dcterms:W3CDTF">2017-07-28T08:35:32Z</dcterms:modified>
</cp:coreProperties>
</file>